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'Лист1'!$B$1:$F$56</definedName>
  </definedNames>
  <calcPr fullCalcOnLoad="1"/>
</workbook>
</file>

<file path=xl/sharedStrings.xml><?xml version="1.0" encoding="utf-8"?>
<sst xmlns="http://schemas.openxmlformats.org/spreadsheetml/2006/main" count="76" uniqueCount="75">
  <si>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</si>
  <si>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</si>
  <si>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</si>
  <si>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</si>
  <si>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</si>
  <si>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</si>
  <si>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</si>
  <si>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</si>
  <si>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</si>
  <si>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</si>
  <si>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</si>
  <si>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</si>
  <si>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</si>
  <si>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</si>
  <si>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</si>
  <si>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</si>
  <si>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</si>
  <si>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</si>
  <si>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</si>
  <si>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</si>
  <si>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</si>
  <si>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</si>
  <si>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</si>
  <si>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</si>
  <si>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</si>
  <si>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</si>
  <si>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</si>
  <si>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</si>
  <si>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</si>
  <si>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</si>
  <si>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</si>
  <si>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</si>
  <si>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</si>
  <si>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</si>
  <si>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</si>
  <si>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</si>
  <si>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</si>
  <si>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</si>
  <si>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</si>
  <si>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</si>
  <si>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</si>
  <si>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</si>
  <si>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</si>
  <si>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</si>
  <si>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</si>
  <si>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</si>
  <si>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</si>
  <si>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</si>
  <si>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</si>
  <si>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</si>
  <si>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</si>
  <si>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</si>
  <si>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</si>
  <si>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</si>
  <si>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</si>
  <si>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</si>
  <si>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 2010 год и на плановый период 2011 и 2012 годов</t>
  </si>
  <si>
    <t>Председатель Думы</t>
  </si>
  <si>
    <t xml:space="preserve">городского округа 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</si>
  <si>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</si>
  <si>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</si>
  <si>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</si>
  <si>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</si>
  <si>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</si>
  <si>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</si>
  <si>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Приложение №1</t>
  </si>
  <si>
    <t xml:space="preserve">                                                                                         от 09.12.2009г. №180</t>
  </si>
  <si>
    <t>(тыс.руб.)</t>
  </si>
  <si>
    <t xml:space="preserve">         А.В.Пахоменко</t>
  </si>
  <si>
    <t xml:space="preserve">                                                                                         17.02.2010г. № _____</t>
  </si>
  <si>
    <t>2010г.</t>
  </si>
  <si>
    <t>2011г.</t>
  </si>
  <si>
    <t>2012г.</t>
  </si>
  <si>
    <t xml:space="preserve">           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</si>
  <si>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    к решению Думы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</si>
</sst>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0"/>
    </font>
    <font>
      <b/>
      <sz val="22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164" fontId="27" fillId="0" borderId="12" xfId="0" applyNumberFormat="1" applyFont="1" applyBorder="1" applyAlignment="1">
      <alignment horizontal="center"/>
    </xf>
    <xf numFmtId="164" fontId="27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30" fillId="0" borderId="15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3" fontId="27" fillId="0" borderId="15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 wrapText="1"/>
    </xf>
    <xf numFmtId="3" fontId="27" fillId="0" borderId="15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27" fillId="0" borderId="16" xfId="0" applyFont="1" applyBorder="1" applyAlignment="1">
      <alignment/>
    </xf>
    <xf numFmtId="3" fontId="30" fillId="0" borderId="15" xfId="0" applyNumberFormat="1" applyFont="1" applyBorder="1" applyAlignment="1">
      <alignment horizontal="center"/>
    </xf>
    <xf numFmtId="3" fontId="30" fillId="0" borderId="17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wrapText="1"/>
    </xf>
    <xf numFmtId="3" fontId="27" fillId="0" borderId="15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wrapText="1"/>
    </xf>
    <xf numFmtId="0" fontId="27" fillId="0" borderId="18" xfId="0" applyFont="1" applyBorder="1" applyAlignment="1">
      <alignment horizontal="left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wrapText="1"/>
    </xf>
    <xf numFmtId="3" fontId="5" fillId="0" borderId="19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3" fontId="32" fillId="0" borderId="15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wrapText="1"/>
    </xf>
    <xf numFmtId="3" fontId="5" fillId="0" borderId="22" xfId="0" applyNumberFormat="1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center" wrapText="1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3" fontId="5" fillId="0" borderId="15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79248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79248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79248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tabSelected="1" view="pageBreakPreview" zoomScale="75" zoomScaleSheetLayoutView="75" zoomScalePageLayoutView="0" workbookViewId="0" topLeftCell="C1">
      <selection activeCell="F8" sqref="F8"/>
    </sheetView>
  </sheetViews>
  <sheetFormatPr defaultColWidth="9.00390625" defaultRowHeight="12.75"/>
  <cols>
    <col min="2" max="2" width="32.25390625" style="0" customWidth="1"/>
    <col min="3" max="3" width="62.75390625" style="0" customWidth="1"/>
    <col min="4" max="4" width="20.00390625" style="2" customWidth="1"/>
    <col min="5" max="5" width="20.125" style="2" customWidth="1"/>
    <col min="6" max="6" width="18.375" style="2" customWidth="1"/>
    <col min="7" max="7" width="5.00390625" style="0" customWidth="1"/>
  </cols>
  <sheetData>
    <row r="1" spans="4:6" ht="23.25">
      <c r="D1" s="68" t="s">
        <v>65</v>
      </c>
      <c r="E1" s="68"/>
      <c r="F1" s="68"/>
    </row>
    <row r="2" spans="4:6" ht="23.25">
      <c r="D2" s="15"/>
      <c r="E2" s="15"/>
      <c r="F2" s="15" t="s">
        <v>74</v>
      </c>
    </row>
    <row r="3" spans="4:6" ht="23.25">
      <c r="D3" s="15"/>
      <c r="E3" s="15"/>
      <c r="F3" s="15" t="s">
        <v>69</v>
      </c>
    </row>
    <row r="4" spans="4:6" ht="14.25" customHeight="1">
      <c r="D4" s="16"/>
      <c r="E4" s="16"/>
      <c r="F4" s="16"/>
    </row>
    <row r="5" spans="4:6" ht="0.75" customHeight="1">
      <c r="D5" s="16"/>
      <c r="E5" s="16"/>
      <c r="F5" s="16"/>
    </row>
    <row r="6" spans="4:6" ht="23.25">
      <c r="D6" s="70" t="s">
        <v>65</v>
      </c>
      <c r="E6" s="70"/>
      <c r="F6" s="70"/>
    </row>
    <row r="7" spans="4:6" ht="23.25">
      <c r="D7" s="71"/>
      <c r="E7" s="71"/>
      <c r="F7" s="71" t="s">
        <v>73</v>
      </c>
    </row>
    <row r="8" spans="4:6" ht="23.25">
      <c r="D8" s="71"/>
      <c r="E8" s="71"/>
      <c r="F8" s="71" t="s">
        <v>66</v>
      </c>
    </row>
    <row r="9" ht="12" customHeight="1"/>
    <row r="10" ht="4.5" customHeight="1" hidden="1"/>
    <row r="11" spans="2:6" ht="27.75">
      <c r="B11" s="69" t="s">
        <v>52</v>
      </c>
      <c r="C11" s="69"/>
      <c r="D11" s="69"/>
      <c r="E11" s="69"/>
      <c r="F11" s="69"/>
    </row>
    <row r="12" spans="2:6" ht="25.5" customHeight="1">
      <c r="B12" s="69" t="s">
        <v>56</v>
      </c>
      <c r="C12" s="69"/>
      <c r="D12" s="69"/>
      <c r="E12" s="69"/>
      <c r="F12" s="69"/>
    </row>
    <row r="13" ht="12" customHeight="1">
      <c r="C13" s="1"/>
    </row>
    <row r="14" ht="15.75" customHeight="1" thickBot="1">
      <c r="F14" s="17" t="s">
        <v>67</v>
      </c>
    </row>
    <row r="15" spans="2:6" ht="29.25" customHeight="1" thickBot="1">
      <c r="B15" s="6" t="s">
        <v>0</v>
      </c>
      <c r="C15" s="7" t="s">
        <v>1</v>
      </c>
      <c r="D15" s="11" t="s">
        <v>70</v>
      </c>
      <c r="E15" s="12" t="s">
        <v>71</v>
      </c>
      <c r="F15" s="12" t="s">
        <v>72</v>
      </c>
    </row>
    <row r="16" spans="2:6" ht="9" customHeight="1">
      <c r="B16" s="21"/>
      <c r="C16" s="22"/>
      <c r="D16" s="23"/>
      <c r="E16" s="24"/>
      <c r="F16" s="23"/>
    </row>
    <row r="17" spans="2:6" ht="15.75">
      <c r="B17" s="25" t="s">
        <v>19</v>
      </c>
      <c r="C17" s="26" t="s">
        <v>53</v>
      </c>
      <c r="D17" s="27">
        <f>D19+D22+D25+D33+D29+D36+D42+D44+D47</f>
        <v>5633578</v>
      </c>
      <c r="E17" s="27">
        <f>E19+E22+E25+E29+E36+E42+E44+E47</f>
        <v>5529926</v>
      </c>
      <c r="F17" s="27">
        <f>F19+F22+F25+F29+F36+F42+F44+F47</f>
        <v>5598444</v>
      </c>
    </row>
    <row r="18" spans="2:6" ht="12" customHeight="1">
      <c r="B18" s="25"/>
      <c r="C18" s="26"/>
      <c r="D18" s="28"/>
      <c r="E18" s="29"/>
      <c r="F18" s="28"/>
    </row>
    <row r="19" spans="2:6" ht="15.75">
      <c r="B19" s="25" t="s">
        <v>20</v>
      </c>
      <c r="C19" s="26" t="s">
        <v>2</v>
      </c>
      <c r="D19" s="27">
        <f>D20</f>
        <v>2827376</v>
      </c>
      <c r="E19" s="27">
        <f>E20</f>
        <v>2778760</v>
      </c>
      <c r="F19" s="27">
        <f>F20</f>
        <v>2862128</v>
      </c>
    </row>
    <row r="20" spans="2:6" ht="15">
      <c r="B20" s="30" t="s">
        <v>21</v>
      </c>
      <c r="C20" s="31" t="s">
        <v>3</v>
      </c>
      <c r="D20" s="32">
        <v>2827376</v>
      </c>
      <c r="E20" s="33">
        <v>2778760</v>
      </c>
      <c r="F20" s="32">
        <v>2862128</v>
      </c>
    </row>
    <row r="21" spans="2:6" ht="12" customHeight="1">
      <c r="B21" s="34"/>
      <c r="C21" s="35"/>
      <c r="D21" s="36"/>
      <c r="E21" s="37"/>
      <c r="F21" s="36"/>
    </row>
    <row r="22" spans="2:6" ht="15.75">
      <c r="B22" s="25" t="s">
        <v>22</v>
      </c>
      <c r="C22" s="38" t="s">
        <v>4</v>
      </c>
      <c r="D22" s="27">
        <f>D23</f>
        <v>243483</v>
      </c>
      <c r="E22" s="27">
        <f>E23</f>
        <v>293532</v>
      </c>
      <c r="F22" s="27">
        <f>F23</f>
        <v>315547</v>
      </c>
    </row>
    <row r="23" spans="2:6" ht="30">
      <c r="B23" s="34" t="s">
        <v>23</v>
      </c>
      <c r="C23" s="35" t="s">
        <v>5</v>
      </c>
      <c r="D23" s="32">
        <v>243483</v>
      </c>
      <c r="E23" s="33">
        <v>293532</v>
      </c>
      <c r="F23" s="32">
        <v>315547</v>
      </c>
    </row>
    <row r="24" spans="2:6" ht="12" customHeight="1">
      <c r="B24" s="34"/>
      <c r="C24" s="35"/>
      <c r="D24" s="36"/>
      <c r="E24" s="37"/>
      <c r="F24" s="36"/>
    </row>
    <row r="25" spans="2:6" ht="15.75">
      <c r="B25" s="25" t="s">
        <v>24</v>
      </c>
      <c r="C25" s="38" t="s">
        <v>6</v>
      </c>
      <c r="D25" s="27">
        <f>D26+D27</f>
        <v>997711</v>
      </c>
      <c r="E25" s="27">
        <f>E26+E27</f>
        <v>1166915</v>
      </c>
      <c r="F25" s="27">
        <f>F26+F27</f>
        <v>1166915</v>
      </c>
    </row>
    <row r="26" spans="2:6" ht="15">
      <c r="B26" s="34" t="s">
        <v>25</v>
      </c>
      <c r="C26" s="35" t="s">
        <v>7</v>
      </c>
      <c r="D26" s="32">
        <v>24643</v>
      </c>
      <c r="E26" s="33">
        <v>166178</v>
      </c>
      <c r="F26" s="32">
        <v>166178</v>
      </c>
    </row>
    <row r="27" spans="2:6" ht="15">
      <c r="B27" s="34" t="s">
        <v>26</v>
      </c>
      <c r="C27" s="39" t="s">
        <v>8</v>
      </c>
      <c r="D27" s="40">
        <v>973068</v>
      </c>
      <c r="E27" s="40">
        <v>1000737</v>
      </c>
      <c r="F27" s="40">
        <v>1000737</v>
      </c>
    </row>
    <row r="28" spans="2:6" ht="11.25" customHeight="1">
      <c r="B28" s="34"/>
      <c r="C28" s="35"/>
      <c r="D28" s="36"/>
      <c r="E28" s="37"/>
      <c r="F28" s="36"/>
    </row>
    <row r="29" spans="2:6" ht="15.75">
      <c r="B29" s="25" t="s">
        <v>27</v>
      </c>
      <c r="C29" s="26" t="s">
        <v>9</v>
      </c>
      <c r="D29" s="27">
        <f>D30+D31</f>
        <v>84375</v>
      </c>
      <c r="E29" s="27">
        <f>E30+E31</f>
        <v>86375</v>
      </c>
      <c r="F29" s="27">
        <f>F30+F31</f>
        <v>89710</v>
      </c>
    </row>
    <row r="30" spans="2:6" ht="32.25" customHeight="1">
      <c r="B30" s="34" t="s">
        <v>28</v>
      </c>
      <c r="C30" s="35" t="s">
        <v>10</v>
      </c>
      <c r="D30" s="40">
        <v>47000</v>
      </c>
      <c r="E30" s="41">
        <v>47000</v>
      </c>
      <c r="F30" s="40">
        <v>47000</v>
      </c>
    </row>
    <row r="31" spans="2:6" ht="42.75" customHeight="1">
      <c r="B31" s="34" t="s">
        <v>29</v>
      </c>
      <c r="C31" s="35" t="s">
        <v>11</v>
      </c>
      <c r="D31" s="40">
        <v>37375</v>
      </c>
      <c r="E31" s="41">
        <v>39375</v>
      </c>
      <c r="F31" s="40">
        <v>42710</v>
      </c>
    </row>
    <row r="32" spans="2:6" ht="9" customHeight="1">
      <c r="B32" s="34"/>
      <c r="C32" s="35"/>
      <c r="D32" s="40"/>
      <c r="E32" s="41"/>
      <c r="F32" s="40"/>
    </row>
    <row r="33" spans="2:6" ht="48" customHeight="1">
      <c r="B33" s="25" t="s">
        <v>59</v>
      </c>
      <c r="C33" s="38" t="s">
        <v>60</v>
      </c>
      <c r="D33" s="42">
        <f>D34+D35</f>
        <v>210808</v>
      </c>
      <c r="E33" s="42">
        <f>E34+E35</f>
        <v>0</v>
      </c>
      <c r="F33" s="42">
        <f>F34+F35</f>
        <v>0</v>
      </c>
    </row>
    <row r="34" spans="2:6" ht="15">
      <c r="B34" s="34" t="s">
        <v>63</v>
      </c>
      <c r="C34" s="39" t="s">
        <v>64</v>
      </c>
      <c r="D34" s="40">
        <v>92974</v>
      </c>
      <c r="E34" s="41">
        <v>0</v>
      </c>
      <c r="F34" s="40">
        <v>0</v>
      </c>
    </row>
    <row r="35" spans="2:6" ht="30">
      <c r="B35" s="34" t="s">
        <v>61</v>
      </c>
      <c r="C35" s="35" t="s">
        <v>62</v>
      </c>
      <c r="D35" s="32">
        <v>117834</v>
      </c>
      <c r="E35" s="33">
        <v>0</v>
      </c>
      <c r="F35" s="32">
        <v>0</v>
      </c>
    </row>
    <row r="36" spans="2:6" ht="48.75" customHeight="1">
      <c r="B36" s="25" t="s">
        <v>30</v>
      </c>
      <c r="C36" s="38" t="s">
        <v>12</v>
      </c>
      <c r="D36" s="27">
        <f>D37+D38+D39+D40+D41</f>
        <v>926393</v>
      </c>
      <c r="E36" s="27">
        <f>E37+E38+E39+E40+E41</f>
        <v>928291</v>
      </c>
      <c r="F36" s="27">
        <f>F37+F38+F39+F40+F41</f>
        <v>916220</v>
      </c>
    </row>
    <row r="37" spans="2:6" ht="93.75" customHeight="1">
      <c r="B37" s="30" t="s">
        <v>31</v>
      </c>
      <c r="C37" s="43" t="s">
        <v>46</v>
      </c>
      <c r="D37" s="44">
        <v>1864</v>
      </c>
      <c r="E37" s="45">
        <v>1864</v>
      </c>
      <c r="F37" s="44">
        <v>1864</v>
      </c>
    </row>
    <row r="38" spans="2:6" ht="30">
      <c r="B38" s="34" t="s">
        <v>32</v>
      </c>
      <c r="C38" s="35" t="s">
        <v>13</v>
      </c>
      <c r="D38" s="44">
        <v>371</v>
      </c>
      <c r="E38" s="45">
        <v>121</v>
      </c>
      <c r="F38" s="44">
        <v>116</v>
      </c>
    </row>
    <row r="39" spans="2:6" ht="90">
      <c r="B39" s="34" t="s">
        <v>33</v>
      </c>
      <c r="C39" s="46" t="s">
        <v>47</v>
      </c>
      <c r="D39" s="44">
        <v>864199</v>
      </c>
      <c r="E39" s="45">
        <v>866280</v>
      </c>
      <c r="F39" s="44">
        <v>865164</v>
      </c>
    </row>
    <row r="40" spans="2:6" ht="30">
      <c r="B40" s="34" t="s">
        <v>34</v>
      </c>
      <c r="C40" s="35" t="s">
        <v>14</v>
      </c>
      <c r="D40" s="44">
        <v>3734</v>
      </c>
      <c r="E40" s="45">
        <v>2637</v>
      </c>
      <c r="F40" s="44">
        <v>2642</v>
      </c>
    </row>
    <row r="41" spans="2:6" ht="90">
      <c r="B41" s="34" t="s">
        <v>48</v>
      </c>
      <c r="C41" s="35" t="s">
        <v>49</v>
      </c>
      <c r="D41" s="44">
        <v>56225</v>
      </c>
      <c r="E41" s="45">
        <v>57389</v>
      </c>
      <c r="F41" s="44">
        <v>46434</v>
      </c>
    </row>
    <row r="42" spans="2:6" ht="31.5">
      <c r="B42" s="25" t="s">
        <v>35</v>
      </c>
      <c r="C42" s="38" t="s">
        <v>15</v>
      </c>
      <c r="D42" s="27">
        <f>D43</f>
        <v>45000</v>
      </c>
      <c r="E42" s="27">
        <f>E43</f>
        <v>45000</v>
      </c>
      <c r="F42" s="27">
        <f>F43</f>
        <v>45000</v>
      </c>
    </row>
    <row r="43" spans="2:6" ht="20.25" customHeight="1">
      <c r="B43" s="34" t="s">
        <v>36</v>
      </c>
      <c r="C43" s="35" t="s">
        <v>16</v>
      </c>
      <c r="D43" s="32">
        <v>45000</v>
      </c>
      <c r="E43" s="33">
        <v>45000</v>
      </c>
      <c r="F43" s="32">
        <v>45000</v>
      </c>
    </row>
    <row r="44" spans="2:6" ht="31.5">
      <c r="B44" s="25" t="s">
        <v>37</v>
      </c>
      <c r="C44" s="38" t="s">
        <v>17</v>
      </c>
      <c r="D44" s="27">
        <f>D45+D46</f>
        <v>186601</v>
      </c>
      <c r="E44" s="27">
        <f>E45+E46</f>
        <v>113630</v>
      </c>
      <c r="F44" s="27">
        <f>F45+F46</f>
        <v>79630</v>
      </c>
    </row>
    <row r="45" spans="2:6" ht="75">
      <c r="B45" s="34" t="s">
        <v>50</v>
      </c>
      <c r="C45" s="35" t="s">
        <v>51</v>
      </c>
      <c r="D45" s="40">
        <v>60051</v>
      </c>
      <c r="E45" s="41">
        <v>34000</v>
      </c>
      <c r="F45" s="40">
        <v>0</v>
      </c>
    </row>
    <row r="46" spans="2:6" ht="57.75" customHeight="1">
      <c r="B46" s="34" t="s">
        <v>54</v>
      </c>
      <c r="C46" s="47" t="s">
        <v>55</v>
      </c>
      <c r="D46" s="32">
        <v>126550</v>
      </c>
      <c r="E46" s="33">
        <v>79630</v>
      </c>
      <c r="F46" s="32">
        <v>79630</v>
      </c>
    </row>
    <row r="47" spans="2:6" ht="22.5" customHeight="1" thickBot="1">
      <c r="B47" s="48" t="s">
        <v>38</v>
      </c>
      <c r="C47" s="49" t="s">
        <v>18</v>
      </c>
      <c r="D47" s="50">
        <v>111831</v>
      </c>
      <c r="E47" s="51">
        <v>117423</v>
      </c>
      <c r="F47" s="50">
        <v>123294</v>
      </c>
    </row>
    <row r="48" spans="2:6" ht="12" customHeight="1">
      <c r="B48" s="25"/>
      <c r="C48" s="52"/>
      <c r="D48" s="53"/>
      <c r="E48" s="53"/>
      <c r="F48" s="53"/>
    </row>
    <row r="49" spans="2:6" ht="15.75">
      <c r="B49" s="54" t="s">
        <v>41</v>
      </c>
      <c r="C49" s="55" t="s">
        <v>39</v>
      </c>
      <c r="D49" s="56">
        <f>D50+D51</f>
        <v>434275</v>
      </c>
      <c r="E49" s="56">
        <f>E50+E51</f>
        <v>0</v>
      </c>
      <c r="F49" s="56">
        <f>F50+F51</f>
        <v>0</v>
      </c>
    </row>
    <row r="50" spans="2:6" ht="33.75" customHeight="1" thickBot="1">
      <c r="B50" s="57" t="s">
        <v>43</v>
      </c>
      <c r="C50" s="58" t="s">
        <v>44</v>
      </c>
      <c r="D50" s="59">
        <f>399275+35000</f>
        <v>434275</v>
      </c>
      <c r="E50" s="32"/>
      <c r="F50" s="36"/>
    </row>
    <row r="51" spans="2:6" ht="16.5" hidden="1" thickBot="1">
      <c r="B51" s="60" t="s">
        <v>40</v>
      </c>
      <c r="C51" s="61" t="s">
        <v>42</v>
      </c>
      <c r="D51" s="62"/>
      <c r="E51" s="62"/>
      <c r="F51" s="62"/>
    </row>
    <row r="52" spans="2:6" ht="21.75" customHeight="1" thickBot="1">
      <c r="B52" s="63"/>
      <c r="C52" s="64" t="s">
        <v>45</v>
      </c>
      <c r="D52" s="65">
        <f>D49+D17</f>
        <v>6067853</v>
      </c>
      <c r="E52" s="65">
        <f>E49+E17</f>
        <v>5529926</v>
      </c>
      <c r="F52" s="65">
        <f>F49+F17</f>
        <v>5598444</v>
      </c>
    </row>
    <row r="53" spans="2:6" ht="8.25" customHeight="1">
      <c r="B53" s="4"/>
      <c r="C53" s="3"/>
      <c r="D53" s="5"/>
      <c r="E53" s="5"/>
      <c r="F53" s="5"/>
    </row>
    <row r="54" spans="2:6" ht="28.5" customHeight="1">
      <c r="B54" s="10"/>
      <c r="C54" s="3"/>
      <c r="D54" s="5"/>
      <c r="E54" s="5"/>
      <c r="F54" s="5"/>
    </row>
    <row r="55" spans="2:6" ht="26.25">
      <c r="B55" s="18" t="s">
        <v>57</v>
      </c>
      <c r="C55" s="19"/>
      <c r="D55" s="20"/>
      <c r="E55" s="20"/>
      <c r="F55" s="20"/>
    </row>
    <row r="56" spans="2:8" ht="22.5" customHeight="1">
      <c r="B56" s="18" t="s">
        <v>58</v>
      </c>
      <c r="C56" s="18"/>
      <c r="D56" s="18"/>
      <c r="E56" s="66" t="s">
        <v>68</v>
      </c>
      <c r="F56" s="67"/>
      <c r="G56" s="8"/>
      <c r="H56" s="9"/>
    </row>
    <row r="57" spans="2:6" ht="23.25">
      <c r="B57" s="13"/>
      <c r="C57" s="13"/>
      <c r="D57" s="14"/>
      <c r="E57" s="14"/>
      <c r="F57" s="14"/>
    </row>
  </sheetData>
  <sheetProtection/>
  <mergeCells count="5">
    <mergeCell ref="E56:F56"/>
    <mergeCell ref="D1:F1"/>
    <mergeCell ref="B12:F12"/>
    <mergeCell ref="D6:F6"/>
    <mergeCell ref="B11:F11"/>
  </mergeCells>
  <printOptions/>
  <pageMargins left="0.984251968503937" right="0.1968503937007874" top="0.2755905511811024" bottom="0.1968503937007874" header="0.1968503937007874" footer="0.1574803149606299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2010-02-16T11:39:27Z</cp:lastPrinted>
  <dcterms:created xsi:type="dcterms:W3CDTF">2007-09-14T05:23:09Z</dcterms:created>
  <dcterms:modified xsi:type="dcterms:W3CDTF">2010-02-16T11:40:34Z</dcterms:modified>
  <cp:category/>
  <cp:version/>
  <cp:contentType/>
  <cp:contentStatus/>
</cp:coreProperties>
</file>