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_1">#N/A</definedName>
  </definedNames>
  <calcPr fullCalcOnLoad="1"/>
</workbook>
</file>

<file path=xl/sharedStrings.xml><?xml version="1.0" encoding="utf-8"?>
<sst xmlns="http://schemas.openxmlformats.org/spreadsheetml/2006/main" count="87" uniqueCount="85">
  <si>
    <t>Приложение № 1</t>
  </si>
  <si>
    <t>к решению Думы</t>
  </si>
  <si>
    <t xml:space="preserve">Доходы бюджета городского округа Тольятти </t>
  </si>
  <si>
    <t>на 2010 год и на плановый период 2011 и 2012 годов</t>
  </si>
  <si>
    <t>(тыс.руб.)</t>
  </si>
  <si>
    <t>Код</t>
  </si>
  <si>
    <t>Наименование групп, подгрупп и статей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</si>
  <si>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</si>
  <si>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</si>
  <si>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</si>
  <si>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</si>
  <si>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</si>
  <si>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</si>
  <si>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</si>
  <si>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</si>
  <si>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</si>
  <si>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вменённый доход для отдельных видов деятельности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</si>
  <si>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</si>
  <si>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</si>
  <si>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</si>
  <si>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</si>
  <si>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</si>
  <si>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</si>
  <si>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</si>
  <si>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</si>
  <si>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</si>
  <si>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</si>
  <si>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</si>
  <si>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</si>
  <si>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1 09 00000 00 0000 000</t>
  </si>
  <si>
    <t>ЗАДОЛЖЕННОСТЬ И ПЕРЕРАСЧЁТЫ ПО ОТМЕНЁННЫМ НАЛОГАМ, СБОРАМ И ИНЫМ ОБЯЗАТЕЛЬНЫМ ПЛАТЕЖАМ</t>
  </si>
  <si>
    <t xml:space="preserve"> 1 09 04000 00 0000 110</t>
  </si>
  <si>
    <t>Налоги на имущество</t>
  </si>
  <si>
    <t xml:space="preserve"> 1 09 07000 00 0000 110</t>
  </si>
  <si>
    <t>Прочие налоги и сборы (по отменённым местным налогам и сборам)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</si>
  <si>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</si>
  <si>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</si>
  <si>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</si>
  <si>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 или дивидендов по акциям, принадлежащим Российской Федерации, субъектам Российской Федерации или муниципальным образованиям</t>
  </si>
  <si>
    <t>1 11 03000 00 0000 120</t>
  </si>
  <si>
    <t xml:space="preserve">Проценты, полученные от предоставления бюджетных кредитов внутри страны 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</si>
  <si>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</si>
  <si>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  </t>
  </si>
  <si>
    <t>1 11 07000 00 0000 120</t>
  </si>
  <si>
    <t>Платежи от государственных и муниципальных унитарных предприятий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</si>
  <si>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</si>
  <si>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</si>
  <si>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</si>
  <si>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</si>
  <si>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</si>
  <si>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</si>
  <si>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</si>
  <si>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</si>
  <si>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</si>
  <si>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</si>
  <si>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</si>
  <si>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</si>
  <si>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</si>
  <si>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</si>
  <si>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</si>
  <si>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</si>
  <si>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1 17 05000 00 0000 180</t>
  </si>
  <si>
    <t>Прочие неналоговые доходы</t>
  </si>
  <si>
    <t>1 19 00000 00 0000 000</t>
  </si>
  <si>
    <t>ВОЗВРАТ ОСТАТКОВ СУБСИДИЙ И СУБВЕНЦИЙ ПРОШЛЫХ ЛЕТ</t>
  </si>
  <si>
    <t>1 19 04000 04 0000 151</t>
  </si>
  <si>
    <t>Возврат остатков субсидий и субвенций из бюджетов городских округов</t>
  </si>
  <si>
    <t>2 00 00000 00 0000 000</t>
  </si>
  <si>
    <t>БЕЗВОЗМЕЗДНЫЕ ПОСТУПЛЕНИЯ</t>
  </si>
  <si>
    <t>2 02 00000 00 0000 000</t>
  </si>
  <si>
    <t>Безвозмездные  поступления  от   других бюджетов бюджетной  системы 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</si>
  <si>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</si>
  <si>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</si>
  <si>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</si>
  <si>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</si>
  <si>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</si>
  <si>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</si>
  <si>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ИТОГО ДОХОДОВ</t>
  </si>
  <si>
    <t xml:space="preserve">И.о.председателя Думы
городского округа </t>
  </si>
  <si>
    <t>В.И.Дуцев</t>
  </si>
  <si>
    <t xml:space="preserve">02.06.2010г. № _____ </t>
  </si>
  <si>
    <t xml:space="preserve">от 09.12.2009г. №180 </t>
  </si>
  <si>
    <t>2010г.</t>
  </si>
  <si>
    <t>2011г.</t>
  </si>
  <si>
    <t>2012г.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</si>
</sst>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[Red]\-#,##0\ "/>
  </numFmts>
  <fonts count="17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2"/>
    </font>
    <font>
      <i/>
      <sz val="18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15">
      <alignment/>
      <protection/>
    </xf>
    <xf numFmtId="3" fontId="1" fillId="0" borderId="0" xfId="15" applyNumberFormat="1">
      <alignment/>
      <protection/>
    </xf>
    <xf numFmtId="0" fontId="2" fillId="0" borderId="0" xfId="15" applyFont="1">
      <alignment/>
      <protection/>
    </xf>
    <xf numFmtId="3" fontId="2" fillId="0" borderId="0" xfId="15" applyNumberFormat="1" applyFont="1">
      <alignment/>
      <protection/>
    </xf>
    <xf numFmtId="0" fontId="4" fillId="0" borderId="0" xfId="15" applyFont="1">
      <alignment/>
      <protection/>
    </xf>
    <xf numFmtId="3" fontId="5" fillId="0" borderId="0" xfId="15" applyNumberFormat="1" applyFont="1" applyAlignment="1">
      <alignment horizontal="right"/>
      <protection/>
    </xf>
    <xf numFmtId="0" fontId="6" fillId="0" borderId="1" xfId="15" applyNumberFormat="1" applyFont="1" applyBorder="1" applyAlignment="1">
      <alignment horizontal="center" vertical="center" wrapText="1"/>
      <protection/>
    </xf>
    <xf numFmtId="0" fontId="6" fillId="0" borderId="2" xfId="15" applyNumberFormat="1" applyFont="1" applyBorder="1" applyAlignment="1">
      <alignment horizontal="center" vertical="center" wrapText="1"/>
      <protection/>
    </xf>
    <xf numFmtId="0" fontId="6" fillId="0" borderId="3" xfId="15" applyNumberFormat="1" applyFont="1" applyBorder="1" applyAlignment="1">
      <alignment horizontal="center" vertical="center"/>
      <protection/>
    </xf>
    <xf numFmtId="0" fontId="6" fillId="0" borderId="4" xfId="15" applyNumberFormat="1" applyFont="1" applyBorder="1" applyAlignment="1">
      <alignment horizontal="center" vertical="center"/>
      <protection/>
    </xf>
    <xf numFmtId="0" fontId="6" fillId="0" borderId="5" xfId="15" applyNumberFormat="1" applyFont="1" applyBorder="1" applyAlignment="1">
      <alignment horizontal="center" vertical="center"/>
      <protection/>
    </xf>
    <xf numFmtId="0" fontId="4" fillId="0" borderId="6" xfId="15" applyFont="1" applyBorder="1">
      <alignment/>
      <protection/>
    </xf>
    <xf numFmtId="0" fontId="4" fillId="0" borderId="7" xfId="15" applyFont="1" applyBorder="1">
      <alignment/>
      <protection/>
    </xf>
    <xf numFmtId="164" fontId="4" fillId="0" borderId="7" xfId="15" applyNumberFormat="1" applyFont="1" applyBorder="1" applyAlignment="1">
      <alignment horizontal="center"/>
      <protection/>
    </xf>
    <xf numFmtId="164" fontId="4" fillId="0" borderId="8" xfId="15" applyNumberFormat="1" applyFont="1" applyBorder="1" applyAlignment="1">
      <alignment horizontal="center"/>
      <protection/>
    </xf>
    <xf numFmtId="0" fontId="7" fillId="0" borderId="9" xfId="15" applyFont="1" applyBorder="1">
      <alignment/>
      <protection/>
    </xf>
    <xf numFmtId="0" fontId="7" fillId="0" borderId="10" xfId="15" applyFont="1" applyBorder="1" applyAlignment="1">
      <alignment wrapText="1"/>
      <protection/>
    </xf>
    <xf numFmtId="165" fontId="7" fillId="0" borderId="10" xfId="15" applyNumberFormat="1" applyFont="1" applyBorder="1" applyAlignment="1">
      <alignment horizontal="center"/>
      <protection/>
    </xf>
    <xf numFmtId="0" fontId="7" fillId="0" borderId="10" xfId="15" applyFont="1" applyBorder="1">
      <alignment/>
      <protection/>
    </xf>
    <xf numFmtId="165" fontId="4" fillId="0" borderId="10" xfId="15" applyNumberFormat="1" applyFont="1" applyBorder="1">
      <alignment/>
      <protection/>
    </xf>
    <xf numFmtId="165" fontId="4" fillId="0" borderId="11" xfId="15" applyNumberFormat="1" applyFont="1" applyBorder="1">
      <alignment/>
      <protection/>
    </xf>
    <xf numFmtId="165" fontId="7" fillId="0" borderId="11" xfId="15" applyNumberFormat="1" applyFont="1" applyBorder="1" applyAlignment="1">
      <alignment horizontal="center"/>
      <protection/>
    </xf>
    <xf numFmtId="0" fontId="4" fillId="0" borderId="9" xfId="15" applyFont="1" applyBorder="1">
      <alignment/>
      <protection/>
    </xf>
    <xf numFmtId="0" fontId="4" fillId="0" borderId="10" xfId="15" applyFont="1" applyBorder="1">
      <alignment/>
      <protection/>
    </xf>
    <xf numFmtId="165" fontId="4" fillId="0" borderId="10" xfId="15" applyNumberFormat="1" applyFont="1" applyBorder="1" applyAlignment="1">
      <alignment horizontal="center"/>
      <protection/>
    </xf>
    <xf numFmtId="165" fontId="4" fillId="0" borderId="11" xfId="15" applyNumberFormat="1" applyFont="1" applyBorder="1" applyAlignment="1">
      <alignment horizontal="center"/>
      <protection/>
    </xf>
    <xf numFmtId="0" fontId="4" fillId="0" borderId="10" xfId="15" applyFont="1" applyBorder="1" applyAlignment="1">
      <alignment wrapText="1"/>
      <protection/>
    </xf>
    <xf numFmtId="0" fontId="7" fillId="0" borderId="9" xfId="15" applyFont="1" applyBorder="1" applyAlignment="1">
      <alignment wrapText="1"/>
      <protection/>
    </xf>
    <xf numFmtId="3" fontId="7" fillId="0" borderId="10" xfId="15" applyNumberFormat="1" applyFont="1" applyBorder="1" applyAlignment="1">
      <alignment horizontal="center"/>
      <protection/>
    </xf>
    <xf numFmtId="3" fontId="4" fillId="0" borderId="10" xfId="15" applyNumberFormat="1" applyFont="1" applyBorder="1" applyAlignment="1">
      <alignment horizontal="center"/>
      <protection/>
    </xf>
    <xf numFmtId="3" fontId="4" fillId="0" borderId="11" xfId="15" applyNumberFormat="1" applyFont="1" applyBorder="1" applyAlignment="1">
      <alignment horizontal="center"/>
      <protection/>
    </xf>
    <xf numFmtId="0" fontId="4" fillId="0" borderId="9" xfId="15" applyFont="1" applyBorder="1" applyAlignment="1">
      <alignment wrapText="1"/>
      <protection/>
    </xf>
    <xf numFmtId="1" fontId="8" fillId="0" borderId="0" xfId="15" applyNumberFormat="1" applyFont="1" applyFill="1" applyBorder="1" applyAlignment="1">
      <alignment horizontal="center"/>
      <protection/>
    </xf>
    <xf numFmtId="0" fontId="1" fillId="0" borderId="0" xfId="15" applyBorder="1">
      <alignment/>
      <protection/>
    </xf>
    <xf numFmtId="0" fontId="4" fillId="0" borderId="10" xfId="15" applyNumberFormat="1" applyFont="1" applyBorder="1" applyAlignment="1">
      <alignment wrapText="1"/>
      <protection/>
    </xf>
    <xf numFmtId="0" fontId="4" fillId="0" borderId="12" xfId="15" applyFont="1" applyBorder="1">
      <alignment/>
      <protection/>
    </xf>
    <xf numFmtId="0" fontId="4" fillId="0" borderId="13" xfId="15" applyFont="1" applyBorder="1" applyAlignment="1">
      <alignment horizontal="left" wrapText="1"/>
      <protection/>
    </xf>
    <xf numFmtId="165" fontId="4" fillId="0" borderId="13" xfId="15" applyNumberFormat="1" applyFont="1" applyBorder="1" applyAlignment="1">
      <alignment horizontal="center"/>
      <protection/>
    </xf>
    <xf numFmtId="165" fontId="4" fillId="0" borderId="14" xfId="15" applyNumberFormat="1" applyFont="1" applyBorder="1" applyAlignment="1">
      <alignment horizontal="center"/>
      <protection/>
    </xf>
    <xf numFmtId="165" fontId="7" fillId="0" borderId="13" xfId="15" applyNumberFormat="1" applyFont="1" applyBorder="1" applyAlignment="1">
      <alignment horizontal="center"/>
      <protection/>
    </xf>
    <xf numFmtId="165" fontId="7" fillId="0" borderId="14" xfId="15" applyNumberFormat="1" applyFont="1" applyBorder="1" applyAlignment="1">
      <alignment horizontal="center"/>
      <protection/>
    </xf>
    <xf numFmtId="0" fontId="7" fillId="0" borderId="12" xfId="15" applyFont="1" applyBorder="1">
      <alignment/>
      <protection/>
    </xf>
    <xf numFmtId="0" fontId="7" fillId="0" borderId="13" xfId="15" applyFont="1" applyBorder="1" applyAlignment="1">
      <alignment wrapText="1"/>
      <protection/>
    </xf>
    <xf numFmtId="165" fontId="7" fillId="0" borderId="10" xfId="15" applyNumberFormat="1" applyFont="1" applyFill="1" applyBorder="1" applyAlignment="1">
      <alignment horizontal="center"/>
      <protection/>
    </xf>
    <xf numFmtId="165" fontId="7" fillId="0" borderId="11" xfId="15" applyNumberFormat="1" applyFont="1" applyFill="1" applyBorder="1" applyAlignment="1">
      <alignment horizontal="center"/>
      <protection/>
    </xf>
    <xf numFmtId="0" fontId="4" fillId="0" borderId="13" xfId="15" applyFont="1" applyBorder="1" applyAlignment="1">
      <alignment wrapText="1"/>
      <protection/>
    </xf>
    <xf numFmtId="165" fontId="7" fillId="0" borderId="13" xfId="15" applyNumberFormat="1" applyFont="1" applyFill="1" applyBorder="1" applyAlignment="1">
      <alignment horizontal="center"/>
      <protection/>
    </xf>
    <xf numFmtId="165" fontId="7" fillId="0" borderId="14" xfId="15" applyNumberFormat="1" applyFont="1" applyFill="1" applyBorder="1" applyAlignment="1">
      <alignment horizontal="center"/>
      <protection/>
    </xf>
    <xf numFmtId="0" fontId="7" fillId="0" borderId="13" xfId="15" applyFont="1" applyFill="1" applyBorder="1" applyAlignment="1">
      <alignment horizontal="left"/>
      <protection/>
    </xf>
    <xf numFmtId="0" fontId="7" fillId="0" borderId="13" xfId="15" applyFont="1" applyFill="1" applyBorder="1" applyAlignment="1">
      <alignment wrapText="1"/>
      <protection/>
    </xf>
    <xf numFmtId="0" fontId="7" fillId="0" borderId="10" xfId="15" applyFont="1" applyFill="1" applyBorder="1" applyAlignment="1">
      <alignment vertical="center" wrapText="1"/>
      <protection/>
    </xf>
    <xf numFmtId="0" fontId="4" fillId="0" borderId="10" xfId="15" applyFont="1" applyBorder="1" applyAlignment="1">
      <alignment vertical="center" wrapText="1"/>
      <protection/>
    </xf>
    <xf numFmtId="165" fontId="4" fillId="0" borderId="10" xfId="15" applyNumberFormat="1" applyFont="1" applyFill="1" applyBorder="1" applyAlignment="1">
      <alignment horizontal="center" vertical="center" wrapText="1"/>
      <protection/>
    </xf>
    <xf numFmtId="165" fontId="4" fillId="0" borderId="11" xfId="15" applyNumberFormat="1" applyFont="1" applyBorder="1" applyAlignment="1">
      <alignment horizontal="center" vertical="center"/>
      <protection/>
    </xf>
    <xf numFmtId="165" fontId="4" fillId="0" borderId="10" xfId="15" applyNumberFormat="1" applyFont="1" applyBorder="1" applyAlignment="1">
      <alignment horizontal="center" vertical="center"/>
      <protection/>
    </xf>
    <xf numFmtId="165" fontId="4" fillId="0" borderId="15" xfId="15" applyNumberFormat="1" applyFont="1" applyFill="1" applyBorder="1" applyAlignment="1">
      <alignment horizontal="center" vertical="center" wrapText="1"/>
      <protection/>
    </xf>
    <xf numFmtId="165" fontId="4" fillId="0" borderId="15" xfId="15" applyNumberFormat="1" applyFont="1" applyBorder="1" applyAlignment="1">
      <alignment horizontal="center" vertical="center"/>
      <protection/>
    </xf>
    <xf numFmtId="0" fontId="4" fillId="0" borderId="13" xfId="15" applyFont="1" applyBorder="1" applyAlignment="1">
      <alignment vertical="center" wrapText="1"/>
      <protection/>
    </xf>
    <xf numFmtId="165" fontId="4" fillId="0" borderId="16" xfId="15" applyNumberFormat="1" applyFont="1" applyFill="1" applyBorder="1" applyAlignment="1">
      <alignment horizontal="center" vertical="center" wrapText="1"/>
      <protection/>
    </xf>
    <xf numFmtId="165" fontId="4" fillId="0" borderId="0" xfId="15" applyNumberFormat="1" applyFont="1" applyBorder="1" applyAlignment="1">
      <alignment horizontal="center" vertical="center"/>
      <protection/>
    </xf>
    <xf numFmtId="165" fontId="4" fillId="0" borderId="16" xfId="15" applyNumberFormat="1" applyFont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7" fillId="0" borderId="5" xfId="15" applyFont="1" applyFill="1" applyBorder="1" applyAlignment="1">
      <alignment/>
      <protection/>
    </xf>
    <xf numFmtId="0" fontId="7" fillId="0" borderId="5" xfId="15" applyFont="1" applyFill="1" applyBorder="1" applyAlignment="1">
      <alignment wrapText="1"/>
      <protection/>
    </xf>
    <xf numFmtId="165" fontId="7" fillId="0" borderId="5" xfId="15" applyNumberFormat="1" applyFont="1" applyBorder="1" applyAlignment="1">
      <alignment horizontal="center"/>
      <protection/>
    </xf>
    <xf numFmtId="165" fontId="7" fillId="0" borderId="17" xfId="15" applyNumberFormat="1" applyFont="1" applyBorder="1" applyAlignment="1">
      <alignment horizontal="center"/>
      <protection/>
    </xf>
    <xf numFmtId="0" fontId="11" fillId="0" borderId="0" xfId="15" applyFont="1">
      <alignment/>
      <protection/>
    </xf>
    <xf numFmtId="0" fontId="3" fillId="0" borderId="0" xfId="15" applyFont="1" applyBorder="1" applyAlignment="1">
      <alignment horizontal="center"/>
      <protection/>
    </xf>
    <xf numFmtId="3" fontId="11" fillId="0" borderId="0" xfId="15" applyNumberFormat="1" applyFont="1" applyBorder="1" applyAlignment="1">
      <alignment horizontal="right"/>
      <protection/>
    </xf>
    <xf numFmtId="0" fontId="12" fillId="0" borderId="0" xfId="15" applyFont="1" applyBorder="1" applyAlignment="1">
      <alignment horizontal="left" wrapText="1"/>
      <protection/>
    </xf>
    <xf numFmtId="3" fontId="13" fillId="0" borderId="0" xfId="15" applyNumberFormat="1" applyFont="1">
      <alignment/>
      <protection/>
    </xf>
    <xf numFmtId="3" fontId="12" fillId="0" borderId="0" xfId="15" applyNumberFormat="1" applyFont="1" applyBorder="1" applyAlignment="1">
      <alignment horizontal="right"/>
      <protection/>
    </xf>
    <xf numFmtId="0" fontId="13" fillId="0" borderId="0" xfId="15" applyFont="1">
      <alignment/>
      <protection/>
    </xf>
    <xf numFmtId="0" fontId="14" fillId="0" borderId="0" xfId="15" applyFont="1">
      <alignment/>
      <protection/>
    </xf>
    <xf numFmtId="3" fontId="14" fillId="0" borderId="0" xfId="15" applyNumberFormat="1" applyFont="1" applyBorder="1" applyAlignment="1">
      <alignment horizontal="right"/>
      <protection/>
    </xf>
    <xf numFmtId="0" fontId="15" fillId="0" borderId="0" xfId="15" applyFont="1">
      <alignment/>
      <protection/>
    </xf>
    <xf numFmtId="3" fontId="15" fillId="0" borderId="0" xfId="15" applyNumberFormat="1" applyFont="1">
      <alignment/>
      <protection/>
    </xf>
    <xf numFmtId="0" fontId="16" fillId="0" borderId="0" xfId="15" applyFont="1">
      <alignment/>
      <protection/>
    </xf>
    <xf numFmtId="3" fontId="16" fillId="0" borderId="0" xfId="15" applyNumberFormat="1" applyFont="1" applyBorder="1" applyAlignment="1">
      <alignment horizontal="right"/>
      <protection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14</xdr:row>
      <xdr:rowOff>295275</xdr:rowOff>
    </xdr:from>
    <xdr:to>
      <xdr:col>3</xdr:col>
      <xdr:colOff>28575</xdr:colOff>
      <xdr:row>14</xdr:row>
      <xdr:rowOff>295275</xdr:rowOff>
    </xdr:to>
    <xdr:sp>
      <xdr:nvSpPr>
        <xdr:cNvPr id="1" name="Line 1"/>
        <xdr:cNvSpPr>
          <a:spLocks/>
        </xdr:cNvSpPr>
      </xdr:nvSpPr>
      <xdr:spPr>
        <a:xfrm>
          <a:off x="5848350" y="3714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tabSelected="1" view="pageBreakPreview" zoomScale="75" zoomScaleSheetLayoutView="75" workbookViewId="0" topLeftCell="A1">
      <selection activeCell="C5" sqref="C5"/>
    </sheetView>
  </sheetViews>
  <sheetFormatPr defaultColWidth="9.140625" defaultRowHeight="12.75" customHeight="1"/>
  <cols>
    <col min="1" max="1" width="8.7109375" style="1" customWidth="1"/>
    <col min="2" max="2" width="29.421875" style="1" customWidth="1"/>
    <col min="3" max="3" width="49.140625" style="1" customWidth="1"/>
    <col min="4" max="4" width="15.00390625" style="2" customWidth="1"/>
    <col min="5" max="5" width="14.28125" style="2" customWidth="1"/>
    <col min="6" max="6" width="13.7109375" style="2" customWidth="1"/>
    <col min="7" max="7" width="5.00390625" style="1" customWidth="1"/>
    <col min="8" max="16384" width="8.7109375" style="1" customWidth="1"/>
  </cols>
  <sheetData>
    <row r="1" spans="2:6" ht="19.5" customHeight="1">
      <c r="B1" s="3"/>
      <c r="C1" s="74"/>
      <c r="D1" s="75" t="s">
        <v>0</v>
      </c>
      <c r="E1" s="75"/>
      <c r="F1" s="75"/>
    </row>
    <row r="2" spans="2:6" ht="19.5" customHeight="1">
      <c r="B2" s="3"/>
      <c r="C2" s="75" t="s">
        <v>1</v>
      </c>
      <c r="D2" s="75"/>
      <c r="E2" s="75"/>
      <c r="F2" s="75"/>
    </row>
    <row r="3" spans="2:6" ht="19.5" customHeight="1">
      <c r="B3" s="3"/>
      <c r="C3" s="75" t="s">
        <v>80</v>
      </c>
      <c r="D3" s="75"/>
      <c r="E3" s="75"/>
      <c r="F3" s="75"/>
    </row>
    <row r="4" spans="2:6" ht="19.5" customHeight="1">
      <c r="B4" s="3"/>
      <c r="C4" s="76"/>
      <c r="D4" s="77"/>
      <c r="E4" s="77"/>
      <c r="F4" s="77"/>
    </row>
    <row r="5" spans="2:6" ht="19.5" customHeight="1">
      <c r="B5" s="3"/>
      <c r="C5" s="76"/>
      <c r="D5" s="77"/>
      <c r="E5" s="77"/>
      <c r="F5" s="77"/>
    </row>
    <row r="6" spans="2:6" ht="19.5" customHeight="1">
      <c r="B6" s="3"/>
      <c r="C6" s="78"/>
      <c r="D6" s="79" t="s">
        <v>0</v>
      </c>
      <c r="E6" s="79"/>
      <c r="F6" s="79"/>
    </row>
    <row r="7" spans="2:6" ht="19.5" customHeight="1">
      <c r="B7" s="3"/>
      <c r="C7" s="79" t="s">
        <v>1</v>
      </c>
      <c r="D7" s="79"/>
      <c r="E7" s="79"/>
      <c r="F7" s="79"/>
    </row>
    <row r="8" spans="2:6" ht="19.5" customHeight="1">
      <c r="B8" s="3"/>
      <c r="C8" s="79" t="s">
        <v>81</v>
      </c>
      <c r="D8" s="79"/>
      <c r="E8" s="79"/>
      <c r="F8" s="79"/>
    </row>
    <row r="9" spans="2:6" ht="15" customHeight="1">
      <c r="B9" s="3"/>
      <c r="C9" s="67"/>
      <c r="D9" s="69"/>
      <c r="E9" s="69"/>
      <c r="F9" s="69"/>
    </row>
    <row r="10" spans="2:6" ht="12.75" customHeight="1">
      <c r="B10" s="3"/>
      <c r="C10" s="3"/>
      <c r="D10" s="4"/>
      <c r="E10" s="4"/>
      <c r="F10" s="4"/>
    </row>
    <row r="11" spans="2:6" ht="27" customHeight="1">
      <c r="B11" s="68" t="s">
        <v>2</v>
      </c>
      <c r="C11" s="68"/>
      <c r="D11" s="68"/>
      <c r="E11" s="68"/>
      <c r="F11" s="68"/>
    </row>
    <row r="12" spans="2:6" ht="23.25" customHeight="1">
      <c r="B12" s="68" t="s">
        <v>3</v>
      </c>
      <c r="C12" s="68"/>
      <c r="D12" s="68"/>
      <c r="E12" s="68"/>
      <c r="F12" s="68"/>
    </row>
    <row r="13" spans="2:6" ht="18.75" customHeight="1">
      <c r="B13" s="3"/>
      <c r="C13" s="5"/>
      <c r="D13" s="4"/>
      <c r="E13" s="4"/>
      <c r="F13" s="4"/>
    </row>
    <row r="14" spans="2:6" ht="16.5" customHeight="1">
      <c r="B14" s="3"/>
      <c r="C14" s="3"/>
      <c r="D14" s="4"/>
      <c r="E14" s="4"/>
      <c r="F14" s="6" t="s">
        <v>4</v>
      </c>
    </row>
    <row r="15" spans="2:6" ht="48" customHeight="1">
      <c r="B15" s="7" t="s">
        <v>5</v>
      </c>
      <c r="C15" s="8" t="s">
        <v>6</v>
      </c>
      <c r="D15" s="9" t="s">
        <v>82</v>
      </c>
      <c r="E15" s="10" t="s">
        <v>83</v>
      </c>
      <c r="F15" s="11" t="s">
        <v>84</v>
      </c>
    </row>
    <row r="16" spans="2:6" ht="18.75" customHeight="1">
      <c r="B16" s="12"/>
      <c r="C16" s="13"/>
      <c r="D16" s="14"/>
      <c r="E16" s="15"/>
      <c r="F16" s="14"/>
    </row>
    <row r="17" spans="2:6" ht="43.5" customHeight="1">
      <c r="B17" s="16" t="s">
        <v>7</v>
      </c>
      <c r="C17" s="17" t="s">
        <v>8</v>
      </c>
      <c r="D17" s="18">
        <f>D19+D22+D25+D29+D32+D36+D42+D44+D47+D48+D50</f>
        <v>5648107</v>
      </c>
      <c r="E17" s="18">
        <f>E19+E22+E25+E29+E32+E36+E42+E44+E47+E48+E50</f>
        <v>5529926</v>
      </c>
      <c r="F17" s="18">
        <f>F19+F22+F25+F29+F32+F36+F42+F44+F47+F48+F50</f>
        <v>5598444</v>
      </c>
    </row>
    <row r="18" spans="2:6" ht="18.75" customHeight="1">
      <c r="B18" s="16"/>
      <c r="C18" s="19"/>
      <c r="D18" s="20"/>
      <c r="E18" s="21"/>
      <c r="F18" s="20"/>
    </row>
    <row r="19" spans="2:6" ht="32.25" customHeight="1">
      <c r="B19" s="16" t="s">
        <v>9</v>
      </c>
      <c r="C19" s="19" t="s">
        <v>10</v>
      </c>
      <c r="D19" s="18">
        <f>D20</f>
        <v>2827376</v>
      </c>
      <c r="E19" s="22">
        <f>E20</f>
        <v>2778760</v>
      </c>
      <c r="F19" s="18">
        <f>F20</f>
        <v>2862128</v>
      </c>
    </row>
    <row r="20" spans="2:6" ht="18.75" customHeight="1">
      <c r="B20" s="23" t="s">
        <v>11</v>
      </c>
      <c r="C20" s="24" t="s">
        <v>12</v>
      </c>
      <c r="D20" s="25">
        <v>2827376</v>
      </c>
      <c r="E20" s="26">
        <v>2778760</v>
      </c>
      <c r="F20" s="25">
        <v>2862128</v>
      </c>
    </row>
    <row r="21" spans="2:6" ht="18.75" customHeight="1">
      <c r="B21" s="23"/>
      <c r="C21" s="27"/>
      <c r="D21" s="20"/>
      <c r="E21" s="21"/>
      <c r="F21" s="20"/>
    </row>
    <row r="22" spans="2:6" ht="35.25" customHeight="1">
      <c r="B22" s="16" t="s">
        <v>13</v>
      </c>
      <c r="C22" s="17" t="s">
        <v>14</v>
      </c>
      <c r="D22" s="18">
        <f>D23</f>
        <v>237883</v>
      </c>
      <c r="E22" s="22">
        <f>E23</f>
        <v>293532</v>
      </c>
      <c r="F22" s="18">
        <f>F23</f>
        <v>315547</v>
      </c>
    </row>
    <row r="23" spans="2:6" ht="37.5" customHeight="1">
      <c r="B23" s="23" t="s">
        <v>15</v>
      </c>
      <c r="C23" s="27" t="s">
        <v>16</v>
      </c>
      <c r="D23" s="25">
        <v>237883</v>
      </c>
      <c r="E23" s="26">
        <v>293532</v>
      </c>
      <c r="F23" s="25">
        <v>315547</v>
      </c>
    </row>
    <row r="24" spans="2:6" ht="18.75" customHeight="1">
      <c r="B24" s="23"/>
      <c r="C24" s="27"/>
      <c r="D24" s="20"/>
      <c r="E24" s="21"/>
      <c r="F24" s="20"/>
    </row>
    <row r="25" spans="2:6" ht="26.25" customHeight="1">
      <c r="B25" s="16" t="s">
        <v>17</v>
      </c>
      <c r="C25" s="17" t="s">
        <v>18</v>
      </c>
      <c r="D25" s="18">
        <f>D26+D27</f>
        <v>989711</v>
      </c>
      <c r="E25" s="22">
        <f>E26+E27</f>
        <v>1166915</v>
      </c>
      <c r="F25" s="18">
        <f>F26+F27</f>
        <v>1166915</v>
      </c>
    </row>
    <row r="26" spans="2:6" ht="18.75" customHeight="1">
      <c r="B26" s="23" t="s">
        <v>19</v>
      </c>
      <c r="C26" s="27" t="s">
        <v>20</v>
      </c>
      <c r="D26" s="25">
        <v>24643</v>
      </c>
      <c r="E26" s="26">
        <v>166178</v>
      </c>
      <c r="F26" s="25">
        <v>166178</v>
      </c>
    </row>
    <row r="27" spans="2:6" ht="18.75" customHeight="1">
      <c r="B27" s="23" t="s">
        <v>21</v>
      </c>
      <c r="C27" s="24" t="s">
        <v>22</v>
      </c>
      <c r="D27" s="25">
        <v>965068</v>
      </c>
      <c r="E27" s="26">
        <v>1000737</v>
      </c>
      <c r="F27" s="25">
        <v>1000737</v>
      </c>
    </row>
    <row r="28" spans="2:6" ht="18.75" customHeight="1">
      <c r="B28" s="23"/>
      <c r="C28" s="24"/>
      <c r="D28" s="20"/>
      <c r="E28" s="21"/>
      <c r="F28" s="20"/>
    </row>
    <row r="29" spans="2:6" ht="24" customHeight="1">
      <c r="B29" s="16" t="s">
        <v>23</v>
      </c>
      <c r="C29" s="19" t="s">
        <v>24</v>
      </c>
      <c r="D29" s="18">
        <f>D30+D31</f>
        <v>117422</v>
      </c>
      <c r="E29" s="22">
        <f>E30+E31</f>
        <v>86375</v>
      </c>
      <c r="F29" s="18">
        <f>F30+F31</f>
        <v>89710</v>
      </c>
    </row>
    <row r="30" spans="2:6" ht="60.75" customHeight="1">
      <c r="B30" s="23" t="s">
        <v>25</v>
      </c>
      <c r="C30" s="27" t="s">
        <v>26</v>
      </c>
      <c r="D30" s="25">
        <v>52500</v>
      </c>
      <c r="E30" s="26">
        <v>47000</v>
      </c>
      <c r="F30" s="25">
        <v>47000</v>
      </c>
    </row>
    <row r="31" spans="2:6" ht="76.5" customHeight="1">
      <c r="B31" s="23" t="s">
        <v>27</v>
      </c>
      <c r="C31" s="27" t="s">
        <v>28</v>
      </c>
      <c r="D31" s="25">
        <v>64922</v>
      </c>
      <c r="E31" s="26">
        <v>39375</v>
      </c>
      <c r="F31" s="25">
        <v>42710</v>
      </c>
    </row>
    <row r="32" spans="2:6" ht="76.5" customHeight="1">
      <c r="B32" s="19" t="s">
        <v>29</v>
      </c>
      <c r="C32" s="28" t="s">
        <v>30</v>
      </c>
      <c r="D32" s="29">
        <f>D33+D34</f>
        <v>210808</v>
      </c>
      <c r="E32" s="29">
        <f>E33+E34</f>
        <v>0</v>
      </c>
      <c r="F32" s="29">
        <f>F33+F34</f>
        <v>0</v>
      </c>
    </row>
    <row r="33" spans="2:6" ht="24" customHeight="1">
      <c r="B33" s="24" t="s">
        <v>31</v>
      </c>
      <c r="C33" s="23" t="s">
        <v>32</v>
      </c>
      <c r="D33" s="30">
        <v>92974</v>
      </c>
      <c r="E33" s="31">
        <v>0</v>
      </c>
      <c r="F33" s="30">
        <v>0</v>
      </c>
    </row>
    <row r="34" spans="2:6" ht="35.25" customHeight="1">
      <c r="B34" s="24" t="s">
        <v>33</v>
      </c>
      <c r="C34" s="32" t="s">
        <v>34</v>
      </c>
      <c r="D34" s="30">
        <v>117834</v>
      </c>
      <c r="E34" s="31">
        <v>0</v>
      </c>
      <c r="F34" s="30">
        <v>0</v>
      </c>
    </row>
    <row r="35" spans="2:6" ht="18.75" customHeight="1">
      <c r="B35" s="23"/>
      <c r="C35" s="27"/>
      <c r="D35" s="20"/>
      <c r="E35" s="21"/>
      <c r="F35" s="20"/>
    </row>
    <row r="36" spans="2:6" ht="96.75" customHeight="1">
      <c r="B36" s="16" t="s">
        <v>35</v>
      </c>
      <c r="C36" s="17" t="s">
        <v>36</v>
      </c>
      <c r="D36" s="18">
        <f>D37+D38+D39+D40+D41</f>
        <v>926393</v>
      </c>
      <c r="E36" s="22">
        <f>E37+E38+E39+E40+E41</f>
        <v>928291</v>
      </c>
      <c r="F36" s="18">
        <f>F37+F38+F39+F40+F41</f>
        <v>916220</v>
      </c>
    </row>
    <row r="37" spans="2:6" ht="135.75" customHeight="1">
      <c r="B37" s="23" t="s">
        <v>37</v>
      </c>
      <c r="C37" s="27" t="s">
        <v>38</v>
      </c>
      <c r="D37" s="25">
        <v>1864</v>
      </c>
      <c r="E37" s="26">
        <v>1864</v>
      </c>
      <c r="F37" s="25">
        <v>1864</v>
      </c>
    </row>
    <row r="38" spans="2:8" ht="65.25" customHeight="1">
      <c r="B38" s="23" t="s">
        <v>39</v>
      </c>
      <c r="C38" s="27" t="s">
        <v>40</v>
      </c>
      <c r="D38" s="25">
        <v>371</v>
      </c>
      <c r="E38" s="26">
        <v>121</v>
      </c>
      <c r="F38" s="25">
        <v>116</v>
      </c>
      <c r="G38" s="33"/>
      <c r="H38" s="34"/>
    </row>
    <row r="39" spans="2:6" ht="176.25" customHeight="1">
      <c r="B39" s="23" t="s">
        <v>41</v>
      </c>
      <c r="C39" s="35" t="s">
        <v>42</v>
      </c>
      <c r="D39" s="25">
        <v>864199</v>
      </c>
      <c r="E39" s="26">
        <v>866280</v>
      </c>
      <c r="F39" s="25">
        <v>865164</v>
      </c>
    </row>
    <row r="40" spans="2:6" ht="43.5" customHeight="1">
      <c r="B40" s="23" t="s">
        <v>43</v>
      </c>
      <c r="C40" s="27" t="s">
        <v>44</v>
      </c>
      <c r="D40" s="25">
        <v>3734</v>
      </c>
      <c r="E40" s="26">
        <v>2637</v>
      </c>
      <c r="F40" s="25">
        <v>2642</v>
      </c>
    </row>
    <row r="41" spans="2:6" ht="156" customHeight="1">
      <c r="B41" s="23" t="s">
        <v>45</v>
      </c>
      <c r="C41" s="27" t="s">
        <v>46</v>
      </c>
      <c r="D41" s="25">
        <v>56225</v>
      </c>
      <c r="E41" s="26">
        <v>57389</v>
      </c>
      <c r="F41" s="25">
        <v>46434</v>
      </c>
    </row>
    <row r="42" spans="2:6" ht="46.5" customHeight="1">
      <c r="B42" s="16" t="s">
        <v>47</v>
      </c>
      <c r="C42" s="17" t="s">
        <v>48</v>
      </c>
      <c r="D42" s="18">
        <f>D43</f>
        <v>45000</v>
      </c>
      <c r="E42" s="22">
        <f>E43</f>
        <v>45000</v>
      </c>
      <c r="F42" s="18">
        <f>F43</f>
        <v>45000</v>
      </c>
    </row>
    <row r="43" spans="2:6" ht="37.5" customHeight="1">
      <c r="B43" s="23" t="s">
        <v>49</v>
      </c>
      <c r="C43" s="27" t="s">
        <v>50</v>
      </c>
      <c r="D43" s="25">
        <v>45000</v>
      </c>
      <c r="E43" s="26">
        <v>45000</v>
      </c>
      <c r="F43" s="25">
        <v>45000</v>
      </c>
    </row>
    <row r="44" spans="2:6" ht="56.25" customHeight="1">
      <c r="B44" s="16" t="s">
        <v>51</v>
      </c>
      <c r="C44" s="17" t="s">
        <v>52</v>
      </c>
      <c r="D44" s="18">
        <f>D45+D46</f>
        <v>188226</v>
      </c>
      <c r="E44" s="22">
        <f>E45+E46</f>
        <v>113630</v>
      </c>
      <c r="F44" s="18">
        <f>F45+F46</f>
        <v>79630</v>
      </c>
    </row>
    <row r="45" spans="2:6" ht="154.5" customHeight="1">
      <c r="B45" s="23" t="s">
        <v>53</v>
      </c>
      <c r="C45" s="27" t="s">
        <v>54</v>
      </c>
      <c r="D45" s="25">
        <v>61676</v>
      </c>
      <c r="E45" s="26">
        <v>34000</v>
      </c>
      <c r="F45" s="25">
        <v>0</v>
      </c>
    </row>
    <row r="46" spans="2:6" ht="98.25" customHeight="1">
      <c r="B46" s="36" t="s">
        <v>55</v>
      </c>
      <c r="C46" s="37" t="s">
        <v>56</v>
      </c>
      <c r="D46" s="38">
        <v>126550</v>
      </c>
      <c r="E46" s="39">
        <v>79630</v>
      </c>
      <c r="F46" s="38">
        <v>79630</v>
      </c>
    </row>
    <row r="47" spans="2:6" ht="42.75" customHeight="1">
      <c r="B47" s="16" t="s">
        <v>57</v>
      </c>
      <c r="C47" s="17" t="s">
        <v>58</v>
      </c>
      <c r="D47" s="18">
        <v>111831</v>
      </c>
      <c r="E47" s="22">
        <v>117423</v>
      </c>
      <c r="F47" s="18">
        <v>123294</v>
      </c>
    </row>
    <row r="48" spans="2:6" ht="42.75" customHeight="1">
      <c r="B48" s="19" t="s">
        <v>59</v>
      </c>
      <c r="C48" s="19" t="s">
        <v>60</v>
      </c>
      <c r="D48" s="40">
        <f>D49</f>
        <v>12104</v>
      </c>
      <c r="E48" s="40">
        <f>E49</f>
        <v>0</v>
      </c>
      <c r="F48" s="40">
        <f>F49</f>
        <v>0</v>
      </c>
    </row>
    <row r="49" spans="2:6" ht="28.5" customHeight="1">
      <c r="B49" s="24" t="s">
        <v>61</v>
      </c>
      <c r="C49" s="24" t="s">
        <v>62</v>
      </c>
      <c r="D49" s="40">
        <v>12104</v>
      </c>
      <c r="E49" s="41">
        <v>0</v>
      </c>
      <c r="F49" s="40">
        <v>0</v>
      </c>
    </row>
    <row r="50" spans="2:6" ht="42" customHeight="1">
      <c r="B50" s="42" t="s">
        <v>63</v>
      </c>
      <c r="C50" s="43" t="s">
        <v>64</v>
      </c>
      <c r="D50" s="44">
        <f>D51</f>
        <v>-18647</v>
      </c>
      <c r="E50" s="45">
        <f>E51</f>
        <v>0</v>
      </c>
      <c r="F50" s="44">
        <f>F51</f>
        <v>0</v>
      </c>
    </row>
    <row r="51" spans="2:6" ht="40.5" customHeight="1">
      <c r="B51" s="36" t="s">
        <v>65</v>
      </c>
      <c r="C51" s="46" t="s">
        <v>66</v>
      </c>
      <c r="D51" s="47">
        <v>-18647</v>
      </c>
      <c r="E51" s="48">
        <v>0</v>
      </c>
      <c r="F51" s="47">
        <v>0</v>
      </c>
    </row>
    <row r="52" spans="2:6" ht="23.25" customHeight="1">
      <c r="B52" s="49" t="s">
        <v>67</v>
      </c>
      <c r="C52" s="50" t="s">
        <v>68</v>
      </c>
      <c r="D52" s="40">
        <f>D53</f>
        <v>3574677</v>
      </c>
      <c r="E52" s="40">
        <f>E53</f>
        <v>0</v>
      </c>
      <c r="F52" s="40">
        <f>F53</f>
        <v>0</v>
      </c>
    </row>
    <row r="53" spans="2:6" ht="60" customHeight="1">
      <c r="B53" s="51" t="s">
        <v>69</v>
      </c>
      <c r="C53" s="52" t="s">
        <v>70</v>
      </c>
      <c r="D53" s="53">
        <f>D54+D55+D56</f>
        <v>3574677</v>
      </c>
      <c r="E53" s="54"/>
      <c r="F53" s="55"/>
    </row>
    <row r="54" spans="2:6" ht="58.5" customHeight="1">
      <c r="B54" s="23" t="s">
        <v>71</v>
      </c>
      <c r="C54" s="52" t="s">
        <v>72</v>
      </c>
      <c r="D54" s="53">
        <f>1064136</f>
        <v>1064136</v>
      </c>
      <c r="E54" s="55"/>
      <c r="F54" s="55"/>
    </row>
    <row r="55" spans="2:6" ht="75" customHeight="1">
      <c r="B55" s="23" t="s">
        <v>73</v>
      </c>
      <c r="C55" s="52" t="s">
        <v>74</v>
      </c>
      <c r="D55" s="56">
        <v>1953718</v>
      </c>
      <c r="E55" s="57"/>
      <c r="F55" s="57"/>
    </row>
    <row r="56" spans="2:6" ht="58.5" customHeight="1">
      <c r="B56" s="36" t="s">
        <v>75</v>
      </c>
      <c r="C56" s="58" t="s">
        <v>76</v>
      </c>
      <c r="D56" s="59">
        <v>556823</v>
      </c>
      <c r="E56" s="60"/>
      <c r="F56" s="61"/>
    </row>
    <row r="57" spans="2:6" s="62" customFormat="1" ht="33" customHeight="1">
      <c r="B57" s="63"/>
      <c r="C57" s="64" t="s">
        <v>77</v>
      </c>
      <c r="D57" s="65">
        <f>D52+D17</f>
        <v>9222784</v>
      </c>
      <c r="E57" s="66">
        <f>E52+E17</f>
        <v>5529926</v>
      </c>
      <c r="F57" s="65">
        <f>F52+F17</f>
        <v>5598444</v>
      </c>
    </row>
    <row r="58" spans="2:6" s="73" customFormat="1" ht="87.75" customHeight="1">
      <c r="B58" s="70" t="s">
        <v>78</v>
      </c>
      <c r="C58" s="70"/>
      <c r="D58" s="71"/>
      <c r="E58" s="72" t="s">
        <v>79</v>
      </c>
      <c r="F58" s="72"/>
    </row>
  </sheetData>
  <mergeCells count="11">
    <mergeCell ref="D1:F1"/>
    <mergeCell ref="C2:F2"/>
    <mergeCell ref="C3:F3"/>
    <mergeCell ref="D6:F6"/>
    <mergeCell ref="B12:F12"/>
    <mergeCell ref="B58:C58"/>
    <mergeCell ref="E58:F58"/>
    <mergeCell ref="C7:F7"/>
    <mergeCell ref="C8:F8"/>
    <mergeCell ref="D9:F9"/>
    <mergeCell ref="B11:F11"/>
  </mergeCells>
  <printOptions/>
  <pageMargins left="0.5902777777777778" right="0.5902777777777778" top="0.27569444444444446" bottom="0.19652777777777777" header="0.5118055555555555" footer="0.5118055555555555"/>
  <pageSetup fitToHeight="2" fitToWidth="1" horizontalDpi="300" verticalDpi="300" orientation="portrait" paperSize="9" scale="61" r:id="rId2"/>
  <rowBreaks count="1" manualBreakCount="1">
    <brk id="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7109375" defaultRowHeight="12.75" customHeight="1"/>
  <cols>
    <col min="1" max="16384" width="8.7109375" style="1" customWidth="1"/>
  </cols>
  <sheetData/>
  <printOptions/>
  <pageMargins left="0.75" right="0.75" top="1" bottom="1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7109375" defaultRowHeight="12.75" customHeight="1"/>
  <cols>
    <col min="1" max="16384" width="8.7109375" style="1" customWidth="1"/>
  </cols>
  <sheetData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осянкина</cp:lastModifiedBy>
  <cp:lastPrinted>2010-06-02T10:12:04Z</cp:lastPrinted>
  <dcterms:created xsi:type="dcterms:W3CDTF">2010-06-02T09:54:37Z</dcterms:created>
  <dcterms:modified xsi:type="dcterms:W3CDTF">2010-06-02T10:12:09Z</dcterms:modified>
  <cp:category/>
  <cp:version/>
  <cp:contentType/>
  <cp:contentStatus/>
</cp:coreProperties>
</file>