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<sst xmlns="http://schemas.openxmlformats.org/spreadsheetml/2006/main" count="84" uniqueCount="82">
  <si>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</si>
  <si>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</si>
  <si>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</si>
  <si>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</si>
  <si>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</si>
  <si>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</si>
  <si>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</si>
  <si>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</si>
  <si>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</si>
  <si>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</si>
  <si>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</si>
  <si>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</si>
  <si>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</si>
  <si>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</si>
  <si>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</si>
  <si>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</si>
  <si>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</si>
  <si>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</si>
  <si>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</si>
  <si>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</si>
  <si>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</si>
  <si>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</si>
  <si>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</si>
  <si>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</si>
  <si>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</si>
  <si>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</si>
  <si>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</si>
  <si>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</si>
  <si>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</si>
  <si>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</si>
  <si>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</si>
  <si>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</si>
  <si>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</si>
  <si>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</si>
  <si>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</si>
  <si>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</si>
  <si>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</si>
  <si>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</si>
  <si>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</si>
  <si>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</si>
  <si>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</si>
  <si>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</si>
  <si>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</si>
  <si>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</si>
  <si>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</si>
  <si>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</si>
  <si>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1 14 02000 00 0000 000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</si>
  <si>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</si>
  <si>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</si>
  <si>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</si>
  <si>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</si>
  <si>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000 1 09 00000 00 0000 000</t>
  </si>
  <si>
    <t>ЗАДОЛЖЕННОСТЬ И ПЕРЕРАСЧЁТЫ ПО ОТМЕНЁННЫМ НАЛОГАМ,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</si>
  <si>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</si>
  <si>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</si>
  <si>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000 1 09 04000 00 0000 110</t>
  </si>
  <si>
    <t>Налоги на имущество</t>
  </si>
  <si>
    <t>на 2011 год и на плановый период 2012 и 2013 годов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</si>
  <si>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</si>
  <si>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</si>
  <si>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</si>
  <si>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</si>
  <si>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</si>
  <si>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</si>
  <si>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</si>
  <si>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</si>
  <si>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А.И.Зверев</t>
  </si>
  <si>
    <t xml:space="preserve">                      к решению Думы</t>
  </si>
  <si>
    <t>2 02 02000 00 0000 151</t>
  </si>
  <si>
    <t>Субсидии бюджетам субъектов Российской Федерации и муниципальных образований</t>
  </si>
  <si>
    <t>2 18 00000 00 0000 000</t>
  </si>
  <si>
    <t>2 19 00000 00 0000 000</t>
  </si>
  <si>
    <t>Код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</si>
  <si>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</si>
  <si>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</si>
  <si>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Приложение №1</t>
  </si>
  <si>
    <t xml:space="preserve">                  от 15.12.2010  №425 </t>
  </si>
  <si>
    <t>(тыс.руб.)</t>
  </si>
  <si>
    <t>Председатель Думы 
городского округа</t>
  </si>
  <si>
    <t xml:space="preserve">    20.04.2011 № ______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</si>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</sst>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165" fontId="8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4579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4579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45795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="75" zoomScaleSheetLayoutView="75" zoomScalePageLayoutView="0" workbookViewId="0" topLeftCell="A4">
      <selection activeCell="B21" sqref="B21"/>
    </sheetView>
  </sheetViews>
  <sheetFormatPr defaultColWidth="9.00390625" defaultRowHeight="12.75"/>
  <cols>
    <col min="1" max="1" width="30.625" style="1" customWidth="1"/>
    <col min="2" max="2" width="54.125" style="1" customWidth="1"/>
    <col min="3" max="3" width="16.625" style="2" customWidth="1"/>
    <col min="4" max="4" width="15.875" style="2" customWidth="1"/>
    <col min="5" max="5" width="15.375" style="2" customWidth="1"/>
    <col min="6" max="6" width="5.00390625" style="1" customWidth="1"/>
    <col min="7" max="16384" width="9.125" style="1" customWidth="1"/>
  </cols>
  <sheetData>
    <row r="2" spans="3:6" ht="20.25">
      <c r="C2" s="37"/>
      <c r="D2" s="38" t="s">
        <v>75</v>
      </c>
      <c r="E2" s="38"/>
      <c r="F2" s="38"/>
    </row>
    <row r="3" spans="3:6" ht="20.25">
      <c r="C3" s="38" t="s">
        <v>67</v>
      </c>
      <c r="D3" s="39"/>
      <c r="E3" s="39"/>
      <c r="F3" s="39"/>
    </row>
    <row r="4" spans="3:6" ht="20.25">
      <c r="C4" s="38" t="s">
        <v>79</v>
      </c>
      <c r="D4" s="39"/>
      <c r="E4" s="39"/>
      <c r="F4" s="39"/>
    </row>
    <row r="5" spans="3:6" ht="20.25">
      <c r="C5" s="7"/>
      <c r="D5" s="8"/>
      <c r="E5" s="8"/>
      <c r="F5" s="8"/>
    </row>
    <row r="6" spans="3:6" ht="20.25" hidden="1">
      <c r="C6" s="7"/>
      <c r="D6" s="8"/>
      <c r="E6" s="8"/>
      <c r="F6" s="8"/>
    </row>
    <row r="7" spans="3:6" ht="20.25">
      <c r="C7" s="37"/>
      <c r="D7" s="38" t="s">
        <v>75</v>
      </c>
      <c r="E7" s="38"/>
      <c r="F7" s="38"/>
    </row>
    <row r="8" spans="3:6" ht="20.25">
      <c r="C8" s="38" t="s">
        <v>67</v>
      </c>
      <c r="D8" s="39"/>
      <c r="E8" s="39"/>
      <c r="F8" s="39"/>
    </row>
    <row r="9" spans="3:6" ht="20.25">
      <c r="C9" s="38" t="s">
        <v>76</v>
      </c>
      <c r="D9" s="39"/>
      <c r="E9" s="39"/>
      <c r="F9" s="39"/>
    </row>
    <row r="10" spans="3:6" ht="19.5">
      <c r="C10" s="10"/>
      <c r="D10" s="9"/>
      <c r="E10" s="9"/>
      <c r="F10" s="9"/>
    </row>
    <row r="11" spans="1:5" ht="22.5">
      <c r="A11" s="45" t="s">
        <v>47</v>
      </c>
      <c r="B11" s="45"/>
      <c r="C11" s="45"/>
      <c r="D11" s="45"/>
      <c r="E11" s="45"/>
    </row>
    <row r="12" spans="1:5" ht="22.5">
      <c r="A12" s="45" t="s">
        <v>57</v>
      </c>
      <c r="B12" s="45"/>
      <c r="C12" s="45"/>
      <c r="D12" s="45"/>
      <c r="E12" s="45"/>
    </row>
    <row r="14" ht="20.25">
      <c r="E14" s="44" t="s">
        <v>77</v>
      </c>
    </row>
    <row r="15" spans="1:5" ht="30" customHeight="1">
      <c r="A15" s="12" t="s">
        <v>72</v>
      </c>
      <c r="B15" s="12" t="s">
        <v>0</v>
      </c>
      <c r="C15" s="34">
        <v>2011</v>
      </c>
      <c r="D15" s="34">
        <v>2012</v>
      </c>
      <c r="E15" s="34">
        <v>2013</v>
      </c>
    </row>
    <row r="16" spans="1:5" ht="15.75">
      <c r="A16" s="13"/>
      <c r="B16" s="13"/>
      <c r="C16" s="11"/>
      <c r="D16" s="11"/>
      <c r="E16" s="11"/>
    </row>
    <row r="17" spans="1:5" ht="16.5">
      <c r="A17" s="14" t="s">
        <v>18</v>
      </c>
      <c r="B17" s="14" t="s">
        <v>48</v>
      </c>
      <c r="C17" s="15">
        <f>C19+C22+C25+C33+C29+C37+C43+C45+C48+C49</f>
        <v>6402185</v>
      </c>
      <c r="D17" s="15">
        <f>D19+D22+D25+D33+D29+D37+D43+D45+D48+D49</f>
        <v>6296223</v>
      </c>
      <c r="E17" s="15">
        <f>E19+E22+E25+E33+E29+E37+E43+E45+E48+E49</f>
        <v>6508725</v>
      </c>
    </row>
    <row r="18" spans="1:5" ht="16.5">
      <c r="A18" s="14"/>
      <c r="B18" s="14"/>
      <c r="C18" s="16"/>
      <c r="D18" s="16"/>
      <c r="E18" s="16"/>
    </row>
    <row r="19" spans="1:5" ht="16.5">
      <c r="A19" s="14" t="s">
        <v>19</v>
      </c>
      <c r="B19" s="14" t="s">
        <v>1</v>
      </c>
      <c r="C19" s="15">
        <f>C20</f>
        <v>3425255</v>
      </c>
      <c r="D19" s="15">
        <f>D20</f>
        <v>3386455</v>
      </c>
      <c r="E19" s="15">
        <f>E20</f>
        <v>3555778</v>
      </c>
    </row>
    <row r="20" spans="1:5" ht="16.5">
      <c r="A20" s="17" t="s">
        <v>20</v>
      </c>
      <c r="B20" s="17" t="s">
        <v>2</v>
      </c>
      <c r="C20" s="18">
        <v>3425255</v>
      </c>
      <c r="D20" s="18">
        <v>3386455</v>
      </c>
      <c r="E20" s="18">
        <v>3555778</v>
      </c>
    </row>
    <row r="21" spans="1:5" ht="16.5">
      <c r="A21" s="17"/>
      <c r="B21" s="19"/>
      <c r="C21" s="16"/>
      <c r="D21" s="16"/>
      <c r="E21" s="16"/>
    </row>
    <row r="22" spans="1:5" ht="16.5">
      <c r="A22" s="14" t="s">
        <v>21</v>
      </c>
      <c r="B22" s="20" t="s">
        <v>3</v>
      </c>
      <c r="C22" s="15">
        <f>C23</f>
        <v>304679</v>
      </c>
      <c r="D22" s="15">
        <f>D23</f>
        <v>319912</v>
      </c>
      <c r="E22" s="15">
        <f>E23</f>
        <v>335909</v>
      </c>
    </row>
    <row r="23" spans="1:5" ht="33">
      <c r="A23" s="17" t="s">
        <v>22</v>
      </c>
      <c r="B23" s="19" t="s">
        <v>4</v>
      </c>
      <c r="C23" s="18">
        <v>304679</v>
      </c>
      <c r="D23" s="18">
        <v>319912</v>
      </c>
      <c r="E23" s="18">
        <v>335909</v>
      </c>
    </row>
    <row r="24" spans="1:5" ht="16.5">
      <c r="A24" s="17"/>
      <c r="B24" s="19"/>
      <c r="C24" s="16"/>
      <c r="D24" s="16"/>
      <c r="E24" s="16"/>
    </row>
    <row r="25" spans="1:5" ht="16.5">
      <c r="A25" s="14" t="s">
        <v>23</v>
      </c>
      <c r="B25" s="20" t="s">
        <v>5</v>
      </c>
      <c r="C25" s="15">
        <f>C26+C27</f>
        <v>1136347</v>
      </c>
      <c r="D25" s="15">
        <f>D26+D27</f>
        <v>1214155</v>
      </c>
      <c r="E25" s="15">
        <f>E26+E27</f>
        <v>1236097</v>
      </c>
    </row>
    <row r="26" spans="1:5" ht="16.5">
      <c r="A26" s="17" t="s">
        <v>24</v>
      </c>
      <c r="B26" s="19" t="s">
        <v>6</v>
      </c>
      <c r="C26" s="18">
        <v>21167</v>
      </c>
      <c r="D26" s="18">
        <v>83598</v>
      </c>
      <c r="E26" s="18">
        <v>95540</v>
      </c>
    </row>
    <row r="27" spans="1:5" ht="16.5">
      <c r="A27" s="17" t="s">
        <v>25</v>
      </c>
      <c r="B27" s="17" t="s">
        <v>7</v>
      </c>
      <c r="C27" s="18">
        <v>1115180</v>
      </c>
      <c r="D27" s="18">
        <v>1130557</v>
      </c>
      <c r="E27" s="18">
        <v>1140557</v>
      </c>
    </row>
    <row r="28" spans="1:5" ht="16.5">
      <c r="A28" s="17"/>
      <c r="B28" s="17"/>
      <c r="C28" s="18"/>
      <c r="D28" s="18"/>
      <c r="E28" s="18"/>
    </row>
    <row r="29" spans="1:5" ht="16.5">
      <c r="A29" s="14" t="s">
        <v>26</v>
      </c>
      <c r="B29" s="14" t="s">
        <v>8</v>
      </c>
      <c r="C29" s="15">
        <f>C30+C31</f>
        <v>182616</v>
      </c>
      <c r="D29" s="15">
        <f>D30+D31</f>
        <v>171965</v>
      </c>
      <c r="E29" s="15">
        <f>E30+E31</f>
        <v>183689</v>
      </c>
    </row>
    <row r="30" spans="1:5" ht="49.5">
      <c r="A30" s="17" t="s">
        <v>27</v>
      </c>
      <c r="B30" s="19" t="s">
        <v>9</v>
      </c>
      <c r="C30" s="18">
        <v>68929</v>
      </c>
      <c r="D30" s="18">
        <v>75822</v>
      </c>
      <c r="E30" s="18">
        <v>83404</v>
      </c>
    </row>
    <row r="31" spans="1:5" ht="49.5">
      <c r="A31" s="17" t="s">
        <v>28</v>
      </c>
      <c r="B31" s="19" t="s">
        <v>10</v>
      </c>
      <c r="C31" s="18">
        <v>113687</v>
      </c>
      <c r="D31" s="18">
        <v>96143</v>
      </c>
      <c r="E31" s="18">
        <v>100285</v>
      </c>
    </row>
    <row r="32" spans="1:5" ht="16.5">
      <c r="A32" s="17"/>
      <c r="B32" s="19"/>
      <c r="C32" s="21"/>
      <c r="D32" s="21"/>
      <c r="E32" s="21"/>
    </row>
    <row r="33" spans="1:5" ht="49.5">
      <c r="A33" s="14" t="s">
        <v>51</v>
      </c>
      <c r="B33" s="20" t="s">
        <v>52</v>
      </c>
      <c r="C33" s="15">
        <f>C34+C35</f>
        <v>70000</v>
      </c>
      <c r="D33" s="15">
        <f>D34+D35</f>
        <v>0</v>
      </c>
      <c r="E33" s="15">
        <f>E34+E35</f>
        <v>0</v>
      </c>
    </row>
    <row r="34" spans="1:5" ht="16.5">
      <c r="A34" s="17" t="s">
        <v>55</v>
      </c>
      <c r="B34" s="17" t="s">
        <v>56</v>
      </c>
      <c r="C34" s="18">
        <v>31374</v>
      </c>
      <c r="D34" s="18">
        <v>0</v>
      </c>
      <c r="E34" s="18">
        <v>0</v>
      </c>
    </row>
    <row r="35" spans="1:5" ht="33">
      <c r="A35" s="17" t="s">
        <v>53</v>
      </c>
      <c r="B35" s="19" t="s">
        <v>54</v>
      </c>
      <c r="C35" s="18">
        <v>38626</v>
      </c>
      <c r="D35" s="18">
        <v>0</v>
      </c>
      <c r="E35" s="18">
        <v>0</v>
      </c>
    </row>
    <row r="36" spans="1:5" ht="16.5">
      <c r="A36" s="17"/>
      <c r="B36" s="19"/>
      <c r="C36" s="16"/>
      <c r="D36" s="16"/>
      <c r="E36" s="16"/>
    </row>
    <row r="37" spans="1:5" ht="66">
      <c r="A37" s="14" t="s">
        <v>29</v>
      </c>
      <c r="B37" s="20" t="s">
        <v>11</v>
      </c>
      <c r="C37" s="15">
        <f>C38+C39+C40+C41+C42</f>
        <v>905333</v>
      </c>
      <c r="D37" s="15">
        <f>D38+D39+D40+D41+D42</f>
        <v>941157</v>
      </c>
      <c r="E37" s="15">
        <f>E38+E39+E40+E41+E42</f>
        <v>928160</v>
      </c>
    </row>
    <row r="38" spans="1:5" ht="99">
      <c r="A38" s="17" t="s">
        <v>30</v>
      </c>
      <c r="B38" s="19" t="s">
        <v>43</v>
      </c>
      <c r="C38" s="18">
        <v>645</v>
      </c>
      <c r="D38" s="18">
        <v>645</v>
      </c>
      <c r="E38" s="18">
        <v>645</v>
      </c>
    </row>
    <row r="39" spans="1:5" ht="33">
      <c r="A39" s="17" t="s">
        <v>31</v>
      </c>
      <c r="B39" s="19" t="s">
        <v>12</v>
      </c>
      <c r="C39" s="18">
        <v>121</v>
      </c>
      <c r="D39" s="18">
        <v>116</v>
      </c>
      <c r="E39" s="18">
        <v>104</v>
      </c>
    </row>
    <row r="40" spans="1:5" ht="115.5">
      <c r="A40" s="17" t="s">
        <v>32</v>
      </c>
      <c r="B40" s="22" t="s">
        <v>44</v>
      </c>
      <c r="C40" s="18">
        <v>825751</v>
      </c>
      <c r="D40" s="18">
        <v>886017</v>
      </c>
      <c r="E40" s="18">
        <v>888737</v>
      </c>
    </row>
    <row r="41" spans="1:5" ht="33">
      <c r="A41" s="17" t="s">
        <v>33</v>
      </c>
      <c r="B41" s="19" t="s">
        <v>13</v>
      </c>
      <c r="C41" s="18">
        <v>22695</v>
      </c>
      <c r="D41" s="18">
        <v>2992</v>
      </c>
      <c r="E41" s="18">
        <v>2992</v>
      </c>
    </row>
    <row r="42" spans="1:5" ht="99">
      <c r="A42" s="17" t="s">
        <v>45</v>
      </c>
      <c r="B42" s="19" t="s">
        <v>80</v>
      </c>
      <c r="C42" s="18">
        <v>56121</v>
      </c>
      <c r="D42" s="18">
        <v>51387</v>
      </c>
      <c r="E42" s="18">
        <v>35682</v>
      </c>
    </row>
    <row r="43" spans="1:5" ht="33">
      <c r="A43" s="14" t="s">
        <v>34</v>
      </c>
      <c r="B43" s="20" t="s">
        <v>14</v>
      </c>
      <c r="C43" s="15">
        <f>C44</f>
        <v>48006</v>
      </c>
      <c r="D43" s="15">
        <f>D44</f>
        <v>48006</v>
      </c>
      <c r="E43" s="15">
        <f>E44</f>
        <v>48006</v>
      </c>
    </row>
    <row r="44" spans="1:5" ht="33">
      <c r="A44" s="17" t="s">
        <v>35</v>
      </c>
      <c r="B44" s="19" t="s">
        <v>15</v>
      </c>
      <c r="C44" s="18">
        <v>48006</v>
      </c>
      <c r="D44" s="18">
        <v>48006</v>
      </c>
      <c r="E44" s="18">
        <v>48006</v>
      </c>
    </row>
    <row r="45" spans="1:5" ht="42" customHeight="1">
      <c r="A45" s="14" t="s">
        <v>36</v>
      </c>
      <c r="B45" s="20" t="s">
        <v>16</v>
      </c>
      <c r="C45" s="15">
        <f>C46+C47</f>
        <v>161174</v>
      </c>
      <c r="D45" s="15">
        <f>D46+D47</f>
        <v>84308</v>
      </c>
      <c r="E45" s="15">
        <f>E46+E47</f>
        <v>84308</v>
      </c>
    </row>
    <row r="46" spans="1:5" ht="99">
      <c r="A46" s="17" t="s">
        <v>46</v>
      </c>
      <c r="B46" s="19" t="s">
        <v>81</v>
      </c>
      <c r="C46" s="18">
        <v>53818</v>
      </c>
      <c r="D46" s="18">
        <v>0</v>
      </c>
      <c r="E46" s="18">
        <v>0</v>
      </c>
    </row>
    <row r="47" spans="1:5" ht="66">
      <c r="A47" s="17" t="s">
        <v>49</v>
      </c>
      <c r="B47" s="23" t="s">
        <v>50</v>
      </c>
      <c r="C47" s="18">
        <v>107356</v>
      </c>
      <c r="D47" s="18">
        <v>84308</v>
      </c>
      <c r="E47" s="18">
        <v>84308</v>
      </c>
    </row>
    <row r="48" spans="1:5" ht="33">
      <c r="A48" s="14" t="s">
        <v>37</v>
      </c>
      <c r="B48" s="20" t="s">
        <v>17</v>
      </c>
      <c r="C48" s="15">
        <v>124062</v>
      </c>
      <c r="D48" s="15">
        <v>130265</v>
      </c>
      <c r="E48" s="15">
        <v>136778</v>
      </c>
    </row>
    <row r="49" spans="1:5" ht="16.5">
      <c r="A49" s="14" t="s">
        <v>62</v>
      </c>
      <c r="B49" s="20" t="s">
        <v>60</v>
      </c>
      <c r="C49" s="15">
        <f>C50</f>
        <v>44713</v>
      </c>
      <c r="D49" s="24">
        <f>D50</f>
        <v>0</v>
      </c>
      <c r="E49" s="24">
        <f>E50</f>
        <v>0</v>
      </c>
    </row>
    <row r="50" spans="1:5" ht="16.5">
      <c r="A50" s="17" t="s">
        <v>63</v>
      </c>
      <c r="B50" s="23" t="s">
        <v>61</v>
      </c>
      <c r="C50" s="18">
        <v>44713</v>
      </c>
      <c r="D50" s="33">
        <v>0</v>
      </c>
      <c r="E50" s="33">
        <v>0</v>
      </c>
    </row>
    <row r="51" spans="1:5" ht="16.5">
      <c r="A51" s="14"/>
      <c r="B51" s="20"/>
      <c r="C51" s="25"/>
      <c r="D51" s="25"/>
      <c r="E51" s="25"/>
    </row>
    <row r="52" spans="1:5" ht="21" customHeight="1">
      <c r="A52" s="26" t="s">
        <v>39</v>
      </c>
      <c r="B52" s="27" t="s">
        <v>38</v>
      </c>
      <c r="C52" s="15">
        <f>C53+C57+C58</f>
        <v>953935</v>
      </c>
      <c r="D52" s="15">
        <f>D53+D57+D58</f>
        <v>0</v>
      </c>
      <c r="E52" s="15">
        <f>E53+E57+E58</f>
        <v>0</v>
      </c>
    </row>
    <row r="53" spans="1:5" ht="49.5">
      <c r="A53" s="28" t="s">
        <v>40</v>
      </c>
      <c r="B53" s="29" t="s">
        <v>41</v>
      </c>
      <c r="C53" s="30">
        <f>C54+C55+C56</f>
        <v>1033784</v>
      </c>
      <c r="D53" s="30">
        <f>D54+D56</f>
        <v>0</v>
      </c>
      <c r="E53" s="30">
        <f>E54+E56</f>
        <v>0</v>
      </c>
    </row>
    <row r="54" spans="1:5" ht="37.5" customHeight="1">
      <c r="A54" s="28" t="s">
        <v>58</v>
      </c>
      <c r="B54" s="29" t="s">
        <v>59</v>
      </c>
      <c r="C54" s="31">
        <f>19889+476500</f>
        <v>496389</v>
      </c>
      <c r="D54" s="18">
        <v>0</v>
      </c>
      <c r="E54" s="18">
        <v>0</v>
      </c>
    </row>
    <row r="55" spans="1:5" ht="33">
      <c r="A55" s="28" t="s">
        <v>68</v>
      </c>
      <c r="B55" s="28" t="s">
        <v>69</v>
      </c>
      <c r="C55" s="31">
        <f>117204+2060</f>
        <v>119264</v>
      </c>
      <c r="D55" s="18">
        <v>0</v>
      </c>
      <c r="E55" s="18">
        <v>0</v>
      </c>
    </row>
    <row r="56" spans="1:5" ht="33">
      <c r="A56" s="28" t="s">
        <v>64</v>
      </c>
      <c r="B56" s="29" t="s">
        <v>65</v>
      </c>
      <c r="C56" s="31">
        <v>418131</v>
      </c>
      <c r="D56" s="18">
        <v>0</v>
      </c>
      <c r="E56" s="18">
        <v>0</v>
      </c>
    </row>
    <row r="57" spans="1:5" ht="84" customHeight="1">
      <c r="A57" s="28" t="s">
        <v>70</v>
      </c>
      <c r="B57" s="29" t="s">
        <v>74</v>
      </c>
      <c r="C57" s="31">
        <v>81791</v>
      </c>
      <c r="D57" s="18">
        <v>0</v>
      </c>
      <c r="E57" s="18">
        <v>0</v>
      </c>
    </row>
    <row r="58" spans="1:5" ht="55.5" customHeight="1">
      <c r="A58" s="28" t="s">
        <v>71</v>
      </c>
      <c r="B58" s="29" t="s">
        <v>73</v>
      </c>
      <c r="C58" s="31">
        <v>-161640</v>
      </c>
      <c r="D58" s="18">
        <v>0</v>
      </c>
      <c r="E58" s="18">
        <v>0</v>
      </c>
    </row>
    <row r="59" spans="1:5" ht="24" customHeight="1">
      <c r="A59" s="32"/>
      <c r="B59" s="27" t="s">
        <v>42</v>
      </c>
      <c r="C59" s="15">
        <f>C52+C17</f>
        <v>7356120</v>
      </c>
      <c r="D59" s="15">
        <f>D52+D17</f>
        <v>6296223</v>
      </c>
      <c r="E59" s="15">
        <f>E52+E17</f>
        <v>6508725</v>
      </c>
    </row>
    <row r="60" spans="1:5" ht="15.75">
      <c r="A60" s="3"/>
      <c r="B60" s="4"/>
      <c r="C60" s="5"/>
      <c r="D60" s="5"/>
      <c r="E60" s="5"/>
    </row>
    <row r="61" spans="1:5" ht="54.75" customHeight="1">
      <c r="A61" s="3"/>
      <c r="B61" s="4"/>
      <c r="C61" s="5"/>
      <c r="D61" s="5"/>
      <c r="E61" s="5"/>
    </row>
    <row r="62" spans="1:5" s="40" customFormat="1" ht="69.75">
      <c r="A62" s="42" t="s">
        <v>78</v>
      </c>
      <c r="C62" s="41"/>
      <c r="E62" s="43" t="s">
        <v>66</v>
      </c>
    </row>
    <row r="63" spans="1:6" ht="15.75">
      <c r="A63" s="6"/>
      <c r="B63" s="6"/>
      <c r="C63" s="6"/>
      <c r="D63" s="35"/>
      <c r="E63" s="36"/>
      <c r="F63" s="6"/>
    </row>
  </sheetData>
  <sheetProtection/>
  <mergeCells count="9">
    <mergeCell ref="A12:E12"/>
    <mergeCell ref="A11:E11"/>
    <mergeCell ref="D63:E63"/>
    <mergeCell ref="D2:F2"/>
    <mergeCell ref="C3:F3"/>
    <mergeCell ref="C4:F4"/>
    <mergeCell ref="D7:F7"/>
    <mergeCell ref="C8:F8"/>
    <mergeCell ref="C9:F9"/>
  </mergeCells>
  <printOptions/>
  <pageMargins left="0.53" right="0.1968503937007874" top="0.37" bottom="0.1968503937007874" header="0.1968503937007874" footer="0.36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осянкина</cp:lastModifiedBy>
  <cp:lastPrinted>2011-04-20T10:23:43Z</cp:lastPrinted>
  <dcterms:created xsi:type="dcterms:W3CDTF">2007-09-14T05:23:09Z</dcterms:created>
  <dcterms:modified xsi:type="dcterms:W3CDTF">2011-04-20T10:24:21Z</dcterms:modified>
  <cp:category/>
  <cp:version/>
  <cp:contentType/>
  <cp:contentStatus/>
</cp:coreProperties>
</file>