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'Прил6'!$7:$7</definedName>
    <definedName name="_xlnm.Print_Area" localSheetId="0">'Прил6'!$A$1:$D$39</definedName>
  </definedNames>
  <calcPr fullCalcOnLoad="1"/>
</workbook>
</file>

<file path=xl/sharedStrings.xml><?xml version="1.0" encoding="utf-8"?>
<sst xmlns="http://schemas.openxmlformats.org/spreadsheetml/2006/main" count="80" uniqueCount="70">
  <si>
    <t>Код</t>
  </si>
  <si>
    <t>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</si>
  <si>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</si>
  <si>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</si>
  <si>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</si>
  <si>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</si>
  <si>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</si>
  <si>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</si>
  <si>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</si>
  <si>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</si>
  <si>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</si>
  <si>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</si>
  <si>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</si>
  <si>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</si>
  <si>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 xml:space="preserve">Акции и иные формы участия в капитале, находящиеся в государственной и муниципальной собственности 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</si>
  <si>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</si>
  <si>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</si>
  <si>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</si>
  <si>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</si>
  <si>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</si>
  <si>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</si>
  <si>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</si>
  <si>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</si>
  <si>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</si>
  <si>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</si>
  <si>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</si>
  <si>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Исполнение государственных и муниципальных гарантий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</si>
  <si>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</si>
  <si>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</si>
  <si>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</si>
  <si>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01 02 00 00 00 0000 000</t>
  </si>
  <si>
    <t>01 02 00 00 00 0000 700</t>
  </si>
  <si>
    <t xml:space="preserve"> 01 02 00 00 04 0000 710</t>
  </si>
  <si>
    <t xml:space="preserve"> 01 02 00 00 00 0000 800</t>
  </si>
  <si>
    <t xml:space="preserve"> 01 02 00 00 04 0000 810</t>
  </si>
  <si>
    <t xml:space="preserve"> 01 03 00 00 00 0000 000</t>
  </si>
  <si>
    <t xml:space="preserve"> 01 03 00 00 00 0000 700</t>
  </si>
  <si>
    <t xml:space="preserve"> 01 03 00 00 04 0000 710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</si>
  <si>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</si>
  <si>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</si>
  <si>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</si>
  <si>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</si>
  <si>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</si>
  <si>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</si>
  <si>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</si>
  <si>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</si>
  <si>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</si>
  <si>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 01 06 01 00 00 0000 000</t>
  </si>
  <si>
    <t xml:space="preserve"> 01 06 01 00 00 0000 630</t>
  </si>
  <si>
    <t xml:space="preserve"> 01 06 01 00 04 0000 630</t>
  </si>
  <si>
    <t xml:space="preserve"> 01 06 04 00 00 0000 000</t>
  </si>
  <si>
    <t xml:space="preserve"> 01 06 04 00 00 0000 800</t>
  </si>
  <si>
    <t xml:space="preserve"> 01 06 04 00 04 0000 810</t>
  </si>
  <si>
    <t xml:space="preserve"> 01 06 05 00 00 0000 000</t>
  </si>
  <si>
    <t xml:space="preserve"> 01 06 05 00 00 0000 600</t>
  </si>
  <si>
    <t xml:space="preserve"> 01 06 05 01 04 0000 640</t>
  </si>
  <si>
    <t>Утверждённый план</t>
  </si>
  <si>
    <t>Кассовое исполнение</t>
  </si>
  <si>
    <t xml:space="preserve">к решению Думы </t>
  </si>
  <si>
    <t>Председатель Думы</t>
  </si>
  <si>
    <t>А.В.Пахоменко</t>
  </si>
  <si>
    <t>Пахоменко А.В.</t>
  </si>
  <si>
    <t>А.И.Зверев</t>
  </si>
  <si>
    <t>городского округа</t>
  </si>
  <si>
    <t>Приложение №6</t>
  </si>
  <si>
    <t>01.06.2011 №____</t>
  </si>
  <si>
    <t>(тыс.руб.)</t>
  </si>
  <si>
    <t xml:space="preserve">Отчёт об исполнении источников внутреннего финансирования дефицита бюджета городского округа Тольятти по кодам групп, подгрупп, статей, видов источников финансирования дефицитов бюджетов классификации операций сектора государственного управления за 2010 год 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</si>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</sst>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25" fillId="0" borderId="18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center" wrapText="1"/>
    </xf>
    <xf numFmtId="181" fontId="29" fillId="24" borderId="0" xfId="0" applyNumberFormat="1" applyFont="1" applyFill="1" applyBorder="1" applyAlignment="1">
      <alignment horizontal="center" wrapText="1"/>
    </xf>
    <xf numFmtId="49" fontId="29" fillId="24" borderId="0" xfId="0" applyNumberFormat="1" applyFont="1" applyFill="1" applyBorder="1" applyAlignment="1">
      <alignment horizontal="center" wrapText="1"/>
    </xf>
    <xf numFmtId="3" fontId="29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3" fontId="30" fillId="24" borderId="0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3" fontId="30" fillId="24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66" fontId="29" fillId="24" borderId="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right"/>
    </xf>
    <xf numFmtId="3" fontId="29" fillId="24" borderId="0" xfId="0" applyNumberFormat="1" applyFont="1" applyFill="1" applyBorder="1" applyAlignment="1">
      <alignment horizontal="right"/>
    </xf>
    <xf numFmtId="3" fontId="29" fillId="24" borderId="0" xfId="0" applyNumberFormat="1" applyFont="1" applyFill="1" applyBorder="1" applyAlignment="1">
      <alignment horizontal="left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9"/>
  <sheetViews>
    <sheetView tabSelected="1" view="pageBreakPreview" zoomScale="75" zoomScaleSheetLayoutView="75" zoomScalePageLayoutView="0" workbookViewId="0" topLeftCell="A1">
      <selection activeCell="B35" sqref="B35"/>
    </sheetView>
  </sheetViews>
  <sheetFormatPr defaultColWidth="9.00390625" defaultRowHeight="12.75"/>
  <cols>
    <col min="1" max="1" width="24.375" style="1" customWidth="1"/>
    <col min="2" max="2" width="61.875" style="1" customWidth="1"/>
    <col min="3" max="3" width="17.25390625" style="1" customWidth="1"/>
    <col min="4" max="4" width="13.625" style="1" customWidth="1"/>
    <col min="5" max="16384" width="9.125" style="1" customWidth="1"/>
  </cols>
  <sheetData>
    <row r="1" spans="1:4" ht="20.25">
      <c r="A1" s="72"/>
      <c r="B1" s="72"/>
      <c r="C1" s="73" t="s">
        <v>64</v>
      </c>
      <c r="D1" s="73"/>
    </row>
    <row r="2" spans="1:4" ht="20.25">
      <c r="A2" s="72"/>
      <c r="B2" s="72"/>
      <c r="C2" s="73" t="s">
        <v>58</v>
      </c>
      <c r="D2" s="73"/>
    </row>
    <row r="3" spans="1:4" ht="20.25">
      <c r="A3" s="73" t="s">
        <v>65</v>
      </c>
      <c r="B3" s="73"/>
      <c r="C3" s="73"/>
      <c r="D3" s="73"/>
    </row>
    <row r="4" spans="1:4" ht="23.25" customHeight="1">
      <c r="A4" s="24"/>
      <c r="B4" s="24"/>
      <c r="C4" s="42"/>
      <c r="D4" s="42"/>
    </row>
    <row r="5" spans="1:4" ht="90" customHeight="1">
      <c r="A5" s="69" t="s">
        <v>67</v>
      </c>
      <c r="B5" s="70"/>
      <c r="C5" s="70"/>
      <c r="D5" s="71"/>
    </row>
    <row r="6" spans="1:4" ht="15" customHeight="1" thickBot="1">
      <c r="A6" s="40"/>
      <c r="B6" s="41"/>
      <c r="C6" s="41"/>
      <c r="D6" s="43" t="s">
        <v>66</v>
      </c>
    </row>
    <row r="7" spans="1:4" ht="86.25" customHeight="1" thickBot="1">
      <c r="A7" s="4" t="s">
        <v>0</v>
      </c>
      <c r="B7" s="5" t="s">
        <v>25</v>
      </c>
      <c r="C7" s="5" t="s">
        <v>56</v>
      </c>
      <c r="D7" s="5" t="s">
        <v>57</v>
      </c>
    </row>
    <row r="8" spans="1:4" ht="39" customHeight="1">
      <c r="A8" s="33" t="s">
        <v>1</v>
      </c>
      <c r="B8" s="18" t="s">
        <v>18</v>
      </c>
      <c r="C8" s="6">
        <f>C9+C17+C26+C14</f>
        <v>948563</v>
      </c>
      <c r="D8" s="6">
        <f>D9+D17+D26+D14</f>
        <v>153997</v>
      </c>
    </row>
    <row r="9" spans="1:4" ht="39.75" customHeight="1">
      <c r="A9" s="25" t="s">
        <v>30</v>
      </c>
      <c r="B9" s="19" t="s">
        <v>2</v>
      </c>
      <c r="C9" s="14">
        <f>C10-C12</f>
        <v>543634</v>
      </c>
      <c r="D9" s="14">
        <f>D10-D12</f>
        <v>96000</v>
      </c>
    </row>
    <row r="10" spans="1:4" ht="31.5" customHeight="1">
      <c r="A10" s="26" t="s">
        <v>31</v>
      </c>
      <c r="B10" s="17" t="s">
        <v>3</v>
      </c>
      <c r="C10" s="15">
        <f>C11</f>
        <v>3000000</v>
      </c>
      <c r="D10" s="15">
        <f>D11</f>
        <v>2320000</v>
      </c>
    </row>
    <row r="11" spans="1:4" ht="31.5" customHeight="1">
      <c r="A11" s="27" t="s">
        <v>32</v>
      </c>
      <c r="B11" s="17" t="s">
        <v>19</v>
      </c>
      <c r="C11" s="16">
        <v>3000000</v>
      </c>
      <c r="D11" s="16">
        <v>2320000</v>
      </c>
    </row>
    <row r="12" spans="1:4" ht="30.75" customHeight="1">
      <c r="A12" s="28" t="s">
        <v>33</v>
      </c>
      <c r="B12" s="17" t="s">
        <v>4</v>
      </c>
      <c r="C12" s="15">
        <f>C13</f>
        <v>2456366</v>
      </c>
      <c r="D12" s="15">
        <f>D13</f>
        <v>2224000</v>
      </c>
    </row>
    <row r="13" spans="1:4" ht="30.75" customHeight="1">
      <c r="A13" s="29" t="s">
        <v>34</v>
      </c>
      <c r="B13" s="17" t="s">
        <v>20</v>
      </c>
      <c r="C13" s="16">
        <v>2456366</v>
      </c>
      <c r="D13" s="16">
        <v>2224000</v>
      </c>
    </row>
    <row r="14" spans="1:4" ht="30.75" customHeight="1" hidden="1">
      <c r="A14" s="34" t="s">
        <v>35</v>
      </c>
      <c r="B14" s="35" t="s">
        <v>27</v>
      </c>
      <c r="C14" s="10"/>
      <c r="D14" s="10"/>
    </row>
    <row r="15" spans="1:4" ht="30.75" customHeight="1" hidden="1">
      <c r="A15" s="36" t="s">
        <v>36</v>
      </c>
      <c r="B15" s="37" t="s">
        <v>28</v>
      </c>
      <c r="C15" s="11"/>
      <c r="D15" s="11"/>
    </row>
    <row r="16" spans="1:4" ht="52.5" customHeight="1" hidden="1">
      <c r="A16" s="38" t="s">
        <v>37</v>
      </c>
      <c r="B16" s="37" t="s">
        <v>29</v>
      </c>
      <c r="C16" s="12"/>
      <c r="D16" s="39"/>
    </row>
    <row r="17" spans="1:4" ht="30.75" customHeight="1">
      <c r="A17" s="30" t="s">
        <v>38</v>
      </c>
      <c r="B17" s="21" t="s">
        <v>5</v>
      </c>
      <c r="C17" s="7">
        <f>C22-C18</f>
        <v>392655</v>
      </c>
      <c r="D17" s="7">
        <f>D22-D18</f>
        <v>45723</v>
      </c>
    </row>
    <row r="18" spans="1:4" ht="19.5" customHeight="1">
      <c r="A18" s="26" t="s">
        <v>39</v>
      </c>
      <c r="B18" s="22" t="s">
        <v>6</v>
      </c>
      <c r="C18" s="8">
        <f aca="true" t="shared" si="0" ref="C18:D20">C19</f>
        <v>13073744</v>
      </c>
      <c r="D18" s="8">
        <f t="shared" si="0"/>
        <v>12781833</v>
      </c>
    </row>
    <row r="19" spans="1:4" ht="18.75" customHeight="1">
      <c r="A19" s="26" t="s">
        <v>40</v>
      </c>
      <c r="B19" s="17" t="s">
        <v>7</v>
      </c>
      <c r="C19" s="8">
        <f t="shared" si="0"/>
        <v>13073744</v>
      </c>
      <c r="D19" s="8">
        <f t="shared" si="0"/>
        <v>12781833</v>
      </c>
    </row>
    <row r="20" spans="1:4" ht="21.75" customHeight="1">
      <c r="A20" s="26" t="s">
        <v>41</v>
      </c>
      <c r="B20" s="20" t="s">
        <v>8</v>
      </c>
      <c r="C20" s="8">
        <f t="shared" si="0"/>
        <v>13073744</v>
      </c>
      <c r="D20" s="8">
        <f t="shared" si="0"/>
        <v>12781833</v>
      </c>
    </row>
    <row r="21" spans="1:4" ht="34.5" customHeight="1">
      <c r="A21" s="26" t="s">
        <v>42</v>
      </c>
      <c r="B21" s="20" t="s">
        <v>21</v>
      </c>
      <c r="C21" s="9">
        <v>13073744</v>
      </c>
      <c r="D21" s="9">
        <v>12781833</v>
      </c>
    </row>
    <row r="22" spans="1:4" ht="18.75" customHeight="1">
      <c r="A22" s="26" t="s">
        <v>43</v>
      </c>
      <c r="B22" s="17" t="s">
        <v>9</v>
      </c>
      <c r="C22" s="8">
        <f aca="true" t="shared" si="1" ref="C22:D24">C23</f>
        <v>13466399</v>
      </c>
      <c r="D22" s="8">
        <f t="shared" si="1"/>
        <v>12827556</v>
      </c>
    </row>
    <row r="23" spans="1:4" ht="19.5" customHeight="1">
      <c r="A23" s="26" t="s">
        <v>44</v>
      </c>
      <c r="B23" s="17" t="s">
        <v>10</v>
      </c>
      <c r="C23" s="8">
        <f t="shared" si="1"/>
        <v>13466399</v>
      </c>
      <c r="D23" s="8">
        <f t="shared" si="1"/>
        <v>12827556</v>
      </c>
    </row>
    <row r="24" spans="1:4" ht="20.25" customHeight="1">
      <c r="A24" s="26" t="s">
        <v>45</v>
      </c>
      <c r="B24" s="17" t="s">
        <v>11</v>
      </c>
      <c r="C24" s="8">
        <f t="shared" si="1"/>
        <v>13466399</v>
      </c>
      <c r="D24" s="8">
        <f t="shared" si="1"/>
        <v>12827556</v>
      </c>
    </row>
    <row r="25" spans="1:4" ht="36.75" customHeight="1">
      <c r="A25" s="26" t="s">
        <v>46</v>
      </c>
      <c r="B25" s="17" t="s">
        <v>22</v>
      </c>
      <c r="C25" s="12">
        <v>13466399</v>
      </c>
      <c r="D25" s="12">
        <v>12827556</v>
      </c>
    </row>
    <row r="26" spans="1:4" ht="41.25" customHeight="1">
      <c r="A26" s="31" t="s">
        <v>12</v>
      </c>
      <c r="B26" s="21" t="s">
        <v>13</v>
      </c>
      <c r="C26" s="10">
        <f>C27+C33-C30</f>
        <v>12274</v>
      </c>
      <c r="D26" s="10">
        <f>D27+D33-D30</f>
        <v>12274</v>
      </c>
    </row>
    <row r="27" spans="1:4" ht="40.5" customHeight="1">
      <c r="A27" s="31" t="s">
        <v>47</v>
      </c>
      <c r="B27" s="21" t="s">
        <v>14</v>
      </c>
      <c r="C27" s="10">
        <f>C28</f>
        <v>9774</v>
      </c>
      <c r="D27" s="10">
        <f>D28</f>
        <v>9774</v>
      </c>
    </row>
    <row r="28" spans="1:4" ht="47.25" customHeight="1">
      <c r="A28" s="26" t="s">
        <v>48</v>
      </c>
      <c r="B28" s="17" t="s">
        <v>15</v>
      </c>
      <c r="C28" s="11">
        <f>C29</f>
        <v>9774</v>
      </c>
      <c r="D28" s="11">
        <f>D29</f>
        <v>9774</v>
      </c>
    </row>
    <row r="29" spans="1:4" ht="36.75" customHeight="1">
      <c r="A29" s="26" t="s">
        <v>49</v>
      </c>
      <c r="B29" s="17" t="s">
        <v>24</v>
      </c>
      <c r="C29" s="12">
        <v>9774</v>
      </c>
      <c r="D29" s="12">
        <v>9774</v>
      </c>
    </row>
    <row r="30" spans="1:4" ht="44.25" customHeight="1">
      <c r="A30" s="31" t="s">
        <v>50</v>
      </c>
      <c r="B30" s="21" t="s">
        <v>26</v>
      </c>
      <c r="C30" s="10">
        <f>C31</f>
        <v>260000</v>
      </c>
      <c r="D30" s="10"/>
    </row>
    <row r="31" spans="1:4" ht="99.75" customHeight="1">
      <c r="A31" s="26" t="s">
        <v>51</v>
      </c>
      <c r="B31" s="17" t="s">
        <v>68</v>
      </c>
      <c r="C31" s="11">
        <f>C32</f>
        <v>260000</v>
      </c>
      <c r="D31" s="11"/>
    </row>
    <row r="32" spans="1:4" ht="94.5" customHeight="1">
      <c r="A32" s="26" t="s">
        <v>52</v>
      </c>
      <c r="B32" s="17" t="s">
        <v>69</v>
      </c>
      <c r="C32" s="12">
        <v>260000</v>
      </c>
      <c r="D32" s="12"/>
    </row>
    <row r="33" spans="1:4" ht="30.75" customHeight="1">
      <c r="A33" s="31" t="s">
        <v>53</v>
      </c>
      <c r="B33" s="21" t="s">
        <v>16</v>
      </c>
      <c r="C33" s="10">
        <f>C34</f>
        <v>262500</v>
      </c>
      <c r="D33" s="10">
        <f>D34</f>
        <v>2500</v>
      </c>
    </row>
    <row r="34" spans="1:4" ht="35.25" customHeight="1">
      <c r="A34" s="26" t="s">
        <v>54</v>
      </c>
      <c r="B34" s="17" t="s">
        <v>17</v>
      </c>
      <c r="C34" s="11">
        <f>C35</f>
        <v>262500</v>
      </c>
      <c r="D34" s="11">
        <f>D35</f>
        <v>2500</v>
      </c>
    </row>
    <row r="35" spans="1:4" ht="47.25" customHeight="1" thickBot="1">
      <c r="A35" s="32" t="s">
        <v>55</v>
      </c>
      <c r="B35" s="23" t="s">
        <v>23</v>
      </c>
      <c r="C35" s="13">
        <v>262500</v>
      </c>
      <c r="D35" s="13">
        <v>2500</v>
      </c>
    </row>
    <row r="36" spans="1:106" s="62" customFormat="1" ht="81" customHeight="1">
      <c r="A36" s="44" t="s">
        <v>59</v>
      </c>
      <c r="B36" s="45"/>
      <c r="C36" s="46"/>
      <c r="D36" s="46"/>
      <c r="E36" s="47"/>
      <c r="F36" s="48"/>
      <c r="G36" s="49"/>
      <c r="H36" s="49"/>
      <c r="I36" s="49"/>
      <c r="J36" s="50"/>
      <c r="K36" s="67"/>
      <c r="L36" s="67"/>
      <c r="M36" s="67"/>
      <c r="N36" s="67"/>
      <c r="O36" s="49"/>
      <c r="P36" s="50"/>
      <c r="Q36" s="50"/>
      <c r="R36" s="49"/>
      <c r="S36" s="50"/>
      <c r="T36" s="51"/>
      <c r="U36" s="51"/>
      <c r="V36" s="49"/>
      <c r="W36" s="51"/>
      <c r="X36" s="51"/>
      <c r="Y36" s="51"/>
      <c r="Z36" s="51"/>
      <c r="AA36" s="49"/>
      <c r="AB36" s="50"/>
      <c r="AC36" s="52"/>
      <c r="AD36" s="52"/>
      <c r="AE36" s="52"/>
      <c r="AF36" s="53"/>
      <c r="AG36" s="53"/>
      <c r="AH36" s="54">
        <f>AI34+AJ34+AK34+AL34</f>
        <v>0</v>
      </c>
      <c r="AI36" s="54">
        <f>AI35+AH34</f>
        <v>0</v>
      </c>
      <c r="AJ36" s="51"/>
      <c r="AK36" s="54"/>
      <c r="AL36" s="51">
        <v>15</v>
      </c>
      <c r="AM36" s="51"/>
      <c r="AN36" s="51"/>
      <c r="AO36" s="51"/>
      <c r="AP36" s="55"/>
      <c r="AQ36" s="52"/>
      <c r="AR36" s="52"/>
      <c r="AS36" s="55">
        <f>AS34-208663-7900</f>
        <v>-216563</v>
      </c>
      <c r="AT36" s="56"/>
      <c r="AU36" s="56"/>
      <c r="AV36" s="49"/>
      <c r="AW36" s="49"/>
      <c r="AX36" s="49"/>
      <c r="AY36" s="49"/>
      <c r="AZ36" s="49"/>
      <c r="BA36" s="56"/>
      <c r="BB36" s="56"/>
      <c r="BC36" s="49"/>
      <c r="BD36" s="51"/>
      <c r="BE36" s="51"/>
      <c r="BF36" s="51"/>
      <c r="BG36" s="52"/>
      <c r="BH36" s="52"/>
      <c r="BI36" s="49"/>
      <c r="BJ36" s="54"/>
      <c r="BK36" s="54"/>
      <c r="BL36" s="54"/>
      <c r="BM36" s="50"/>
      <c r="BN36" s="51"/>
      <c r="BO36" s="54"/>
      <c r="BP36" s="54"/>
      <c r="BQ36" s="54"/>
      <c r="BR36" s="54"/>
      <c r="BS36" s="54"/>
      <c r="BT36" s="50"/>
      <c r="BU36" s="51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8"/>
      <c r="CT36" s="58"/>
      <c r="CU36" s="57"/>
      <c r="CV36" s="57"/>
      <c r="CW36" s="58"/>
      <c r="CX36" s="58"/>
      <c r="CY36" s="59"/>
      <c r="CZ36" s="60"/>
      <c r="DA36" s="61"/>
      <c r="DB36" s="61"/>
    </row>
    <row r="37" spans="1:106" s="62" customFormat="1" ht="23.25">
      <c r="A37" s="66" t="s">
        <v>63</v>
      </c>
      <c r="B37" s="66"/>
      <c r="C37" s="65" t="s">
        <v>62</v>
      </c>
      <c r="D37" s="65"/>
      <c r="E37" s="68"/>
      <c r="F37" s="68"/>
      <c r="G37" s="51"/>
      <c r="H37" s="51"/>
      <c r="I37" s="51"/>
      <c r="J37" s="64"/>
      <c r="K37" s="64"/>
      <c r="L37" s="64"/>
      <c r="M37" s="64"/>
      <c r="N37" s="64"/>
      <c r="O37" s="49"/>
      <c r="P37" s="50"/>
      <c r="Q37" s="64"/>
      <c r="R37" s="64"/>
      <c r="S37" s="64"/>
      <c r="T37" s="64"/>
      <c r="U37" s="64"/>
      <c r="V37" s="64"/>
      <c r="W37" s="51"/>
      <c r="X37" s="64" t="s">
        <v>60</v>
      </c>
      <c r="Y37" s="64"/>
      <c r="Z37" s="63"/>
      <c r="AA37" s="64" t="s">
        <v>60</v>
      </c>
      <c r="AB37" s="64"/>
      <c r="AC37" s="52"/>
      <c r="AD37" s="52"/>
      <c r="AE37" s="52"/>
      <c r="AF37" s="65" t="s">
        <v>60</v>
      </c>
      <c r="AG37" s="65"/>
      <c r="AH37" s="51"/>
      <c r="AI37" s="51"/>
      <c r="AJ37" s="51"/>
      <c r="AK37" s="51"/>
      <c r="AL37" s="51">
        <v>11343</v>
      </c>
      <c r="AM37" s="51"/>
      <c r="AN37" s="64" t="s">
        <v>61</v>
      </c>
      <c r="AO37" s="64"/>
      <c r="AP37" s="55"/>
      <c r="AQ37" s="52"/>
      <c r="AR37" s="52"/>
      <c r="AS37" s="52"/>
      <c r="AT37" s="67" t="s">
        <v>61</v>
      </c>
      <c r="AU37" s="67"/>
      <c r="AV37" s="49"/>
      <c r="AW37" s="49"/>
      <c r="AX37" s="49"/>
      <c r="AY37" s="49"/>
      <c r="AZ37" s="49"/>
      <c r="BA37" s="64" t="s">
        <v>60</v>
      </c>
      <c r="BB37" s="64"/>
      <c r="BC37" s="49"/>
      <c r="BD37" s="51"/>
      <c r="BE37" s="51"/>
      <c r="BF37" s="51"/>
      <c r="BG37" s="64" t="s">
        <v>60</v>
      </c>
      <c r="BH37" s="64"/>
      <c r="BI37" s="49"/>
      <c r="BJ37" s="54"/>
      <c r="BK37" s="54"/>
      <c r="BL37" s="54"/>
      <c r="BM37" s="64"/>
      <c r="BN37" s="64"/>
      <c r="BO37" s="54"/>
      <c r="BP37" s="54"/>
      <c r="BQ37" s="54"/>
      <c r="BR37" s="54"/>
      <c r="BS37" s="54"/>
      <c r="BT37" s="64" t="s">
        <v>62</v>
      </c>
      <c r="BU37" s="64"/>
      <c r="BV37" s="57"/>
      <c r="BW37" s="57"/>
      <c r="BX37" s="57"/>
      <c r="BY37" s="57"/>
      <c r="BZ37" s="57"/>
      <c r="CA37" s="64" t="s">
        <v>62</v>
      </c>
      <c r="CB37" s="64"/>
      <c r="CC37" s="57"/>
      <c r="CD37" s="57"/>
      <c r="CE37" s="58"/>
      <c r="CF37" s="57"/>
      <c r="CG37" s="57"/>
      <c r="CH37" s="64" t="s">
        <v>62</v>
      </c>
      <c r="CI37" s="64"/>
      <c r="CJ37" s="57"/>
      <c r="CK37" s="57"/>
      <c r="CL37" s="57"/>
      <c r="CM37" s="57"/>
      <c r="CN37" s="57"/>
      <c r="CO37" s="57"/>
      <c r="CP37" s="64" t="s">
        <v>62</v>
      </c>
      <c r="CQ37" s="64"/>
      <c r="CR37" s="57"/>
      <c r="CS37" s="57"/>
      <c r="CT37" s="57"/>
      <c r="CU37" s="57"/>
      <c r="CV37" s="57"/>
      <c r="CW37" s="58"/>
      <c r="CX37" s="58"/>
      <c r="CY37" s="59"/>
      <c r="CZ37" s="60"/>
      <c r="DA37" s="65" t="s">
        <v>62</v>
      </c>
      <c r="DB37" s="65"/>
    </row>
    <row r="38" ht="12.75">
      <c r="B38" s="24"/>
    </row>
    <row r="39" spans="1:2" ht="13.5">
      <c r="A39" s="2"/>
      <c r="B39" s="3"/>
    </row>
  </sheetData>
  <sheetProtection/>
  <mergeCells count="24">
    <mergeCell ref="K36:N36"/>
    <mergeCell ref="E37:F37"/>
    <mergeCell ref="J37:N37"/>
    <mergeCell ref="C1:D1"/>
    <mergeCell ref="C2:D2"/>
    <mergeCell ref="A5:D5"/>
    <mergeCell ref="A3:D3"/>
    <mergeCell ref="AN37:AO37"/>
    <mergeCell ref="AT37:AU37"/>
    <mergeCell ref="BA37:BB37"/>
    <mergeCell ref="Q37:S37"/>
    <mergeCell ref="T37:V37"/>
    <mergeCell ref="X37:Y37"/>
    <mergeCell ref="AA37:AB37"/>
    <mergeCell ref="CH37:CI37"/>
    <mergeCell ref="CP37:CQ37"/>
    <mergeCell ref="DA37:DB37"/>
    <mergeCell ref="A37:B37"/>
    <mergeCell ref="C37:D37"/>
    <mergeCell ref="BG37:BH37"/>
    <mergeCell ref="BM37:BN37"/>
    <mergeCell ref="BT37:BU37"/>
    <mergeCell ref="CA37:CB37"/>
    <mergeCell ref="AF37:AG37"/>
  </mergeCells>
  <printOptions/>
  <pageMargins left="0.8267716535433072" right="0.2755905511811024" top="0.6692913385826772" bottom="0.4724409448818898" header="0.2362204724409449" footer="0.2755905511811024"/>
  <pageSetup fitToHeight="2" horizontalDpi="300" verticalDpi="300" orientation="portrait" paperSize="9" scale="79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2011-06-02T09:35:22Z</cp:lastPrinted>
  <dcterms:created xsi:type="dcterms:W3CDTF">2003-11-11T11:33:03Z</dcterms:created>
  <dcterms:modified xsi:type="dcterms:W3CDTF">2011-06-02T09:35:45Z</dcterms:modified>
  <cp:category/>
  <cp:version/>
  <cp:contentType/>
  <cp:contentStatus/>
</cp:coreProperties>
</file>