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8580" activeTab="0"/>
  </bookViews>
  <sheets>
    <sheet name="Прил6" sheetId="1" r:id="rId1"/>
  </sheets>
  <definedNames>
    <definedName name="_xlnm.Print_Titles" localSheetId="0">'Прил6'!$10:$10</definedName>
    <definedName name="_xlnm.Print_Area" localSheetId="0">'Прил6'!$A$1:$C$33</definedName>
  </definedNames>
  <calcPr fullCalcOnLoad="1"/>
</workbook>
</file>

<file path=xl/sharedStrings.xml><?xml version="1.0" encoding="utf-8"?>
<sst xmlns="http://schemas.openxmlformats.org/spreadsheetml/2006/main" count="55" uniqueCount="54">
  <si>
    <t>Код</t>
  </si>
  <si>
    <t>01 00 00 00 00 0000 000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</si>
  <si>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</si>
  <si>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</si>
  <si>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</si>
  <si>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</si>
  <si>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01 02 00 00 00 0000 800</t>
  </si>
  <si>
    <t>Погашение кредитов, предоставленных кредитными организациями в валюте Российской Федерации</t>
  </si>
  <si>
    <t>01 05 00 00 00 0000 000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</si>
  <si>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</si>
  <si>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</si>
  <si>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</si>
  <si>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</si>
  <si>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</si>
  <si>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</si>
  <si>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</si>
  <si>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</si>
  <si>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</si>
  <si>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</si>
  <si>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</si>
  <si>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</si>
  <si>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01 06 00 00 00 0000 000</t>
  </si>
  <si>
    <t>Иные источники внутреннего финансирования дефицитов бюджетов</t>
  </si>
  <si>
    <t>01 06 01 00 00 0000 000</t>
  </si>
  <si>
    <t xml:space="preserve">Акции и иные формы участия в капитале, находящиеся в государственной и муниципальной собственности </t>
  </si>
  <si>
    <t>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</si>
  <si>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</si>
  <si>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ИСТОЧНИКИ ВНУТРЕННЕГО ФИНАНСИРОВАНИЯ ДЕФИЦИТОВ БЮДЖЕТОВ</t>
  </si>
  <si>
    <t>01 02 00 00 04 0000 710</t>
  </si>
  <si>
    <t>Получение кредитов от кредитных организаций бюджетом городского округа в валюте Российской Федерации</t>
  </si>
  <si>
    <t>01 02 00 00 04 0000 810</t>
  </si>
  <si>
    <t>Погашение бюджетом городского округа кредитов от кредитных организаций в валюте Российской Федерации</t>
  </si>
  <si>
    <t>01 05 02 01 04 0000 510</t>
  </si>
  <si>
    <t>Увеличение прочих остатков денежных средств бюджета городского округа</t>
  </si>
  <si>
    <t>01 05 02 01 04 0000 610</t>
  </si>
  <si>
    <t>Уменьшение прочих остатков денежных средств бюджета городского округа</t>
  </si>
  <si>
    <t>01 06 01 00 04 0000 630</t>
  </si>
  <si>
    <t>Средства от продажи акций и иных форм участия в капитале, находящихся в собственности городского округа</t>
  </si>
  <si>
    <t xml:space="preserve">Наименование кода группы, подгруппы, статьи, вида источника финансирования дефицита бюджета городского округа, кода классификации операций сектора государственного управления, относящихся к источникам финансирования дефицита бюджета городского округа  </t>
  </si>
  <si>
    <t xml:space="preserve">                                                                                                   к решению Думы </t>
  </si>
  <si>
    <t>Сумма, (тыс.руб.)</t>
  </si>
  <si>
    <t xml:space="preserve">Источники внутреннего финансирования дефицита бюджета
 городского округа Тольятти на 2011 год </t>
  </si>
  <si>
    <t>01 03 00 00 00 0000 000</t>
  </si>
  <si>
    <t>Бюджетные кредиты от других бюджетов бюджетной системы Российской Федерации</t>
  </si>
  <si>
    <t>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</si>
  <si>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</si>
  <si>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01 03 00 00 04 0000 710</t>
  </si>
  <si>
    <t>Получение кредитов от других бюджетов бюджетной системы Российской Федерации бюджетом городского округа в валюте  Российской Федерации</t>
  </si>
  <si>
    <t xml:space="preserve">                                                                                                    Приложение №6 </t>
  </si>
  <si>
    <t xml:space="preserve">                                                                                         06.07.2011 № ______</t>
  </si>
  <si>
    <t xml:space="preserve">                                                                                          от 15.12.2010 №425</t>
  </si>
  <si>
    <t xml:space="preserve">                                                                                                    Приложение №8 </t>
  </si>
  <si>
    <t>Председатель Думы 
городского округа                                                                                                        А.И.Зверев</t>
  </si>
  <si>
    <t>Изменение остатков средств на счетах по учёту средств бюджета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</si>
</sst>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#,##0.0_ ;\-#,##0.0\ "/>
    <numFmt numFmtId="166" formatCode="0.0"/>
    <numFmt numFmtId="167" formatCode="0.0%"/>
    <numFmt numFmtId="168" formatCode="0.000"/>
    <numFmt numFmtId="169" formatCode="#,##0\ &quot;руб.&quot;;\-#,##0\ &quot;руб.&quot;"/>
    <numFmt numFmtId="170" formatCode="#,##0\ &quot;руб.&quot;;[Red]\-#,##0\ &quot;руб.&quot;"/>
    <numFmt numFmtId="171" formatCode="#,##0.00\ &quot;руб.&quot;;\-#,##0.00\ &quot;руб.&quot;"/>
    <numFmt numFmtId="172" formatCode="#,##0.00\ &quot;руб.&quot;;[Red]\-#,##0.00\ &quot;руб.&quot;"/>
    <numFmt numFmtId="173" formatCode="_-* #,##0\ &quot;руб.&quot;_-;\-* #,##0\ &quot;руб.&quot;_-;_-* &quot;-&quot;\ &quot;руб.&quot;_-;_-@_-"/>
    <numFmt numFmtId="174" formatCode="_-* #,##0\ _р_у_б_._-;\-* #,##0\ _р_у_б_._-;_-* &quot;-&quot;\ _р_у_б_._-;_-@_-"/>
    <numFmt numFmtId="175" formatCode="_-* #,##0.00\ &quot;руб.&quot;_-;\-* #,##0.00\ &quot;руб.&quot;_-;_-* &quot;-&quot;??\ &quot;руб.&quot;_-;_-@_-"/>
    <numFmt numFmtId="176" formatCode="_-* #,##0.00\ _р_у_б_._-;\-* #,##0.00\ _р_у_б_._-;_-* &quot;-&quot;??\ _р_у_б_._-;_-@_-"/>
    <numFmt numFmtId="177" formatCode="0.000000"/>
    <numFmt numFmtId="178" formatCode="0.00000"/>
    <numFmt numFmtId="179" formatCode="0.0000"/>
    <numFmt numFmtId="180" formatCode="#,##0.000"/>
    <numFmt numFmtId="181" formatCode="#,##0.0"/>
    <numFmt numFmtId="182" formatCode="#,##0.0000"/>
    <numFmt numFmtId="183" formatCode="#,##0.00000"/>
    <numFmt numFmtId="184" formatCode="0.0000000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#,##0;[Red]#,##0"/>
    <numFmt numFmtId="194" formatCode="_-* #,##0.0_р_._-;\-* #,##0.0_р_._-;_-* &quot;-&quot;??_р_._-;_-@_-"/>
    <numFmt numFmtId="195" formatCode="_-* #,##0_р_._-;\-* #,##0_р_._-;_-* &quot;-&quot;??_р_._-;_-@_-"/>
    <numFmt numFmtId="196" formatCode="_-* #,##0.000_р_._-;\-* #,##0.000_р_._-;_-* &quot;-&quot;??_р_._-;_-@_-"/>
  </numFmts>
  <fonts count="26">
    <font>
      <sz val="10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3" fontId="5" fillId="24" borderId="13" xfId="0" applyNumberFormat="1" applyFont="1" applyFill="1" applyBorder="1" applyAlignment="1">
      <alignment horizontal="center" vertical="center"/>
    </xf>
    <xf numFmtId="3" fontId="6" fillId="24" borderId="13" xfId="0" applyNumberFormat="1" applyFont="1" applyFill="1" applyBorder="1" applyAlignment="1">
      <alignment horizontal="center" vertical="center"/>
    </xf>
    <xf numFmtId="3" fontId="7" fillId="24" borderId="13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195" fontId="1" fillId="0" borderId="0" xfId="58" applyNumberFormat="1" applyFont="1" applyAlignment="1">
      <alignment/>
    </xf>
    <xf numFmtId="3" fontId="5" fillId="0" borderId="18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9" xfId="0" applyFont="1" applyBorder="1" applyAlignment="1">
      <alignment horizontal="justify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view="pageBreakPreview" zoomScaleSheetLayoutView="100" zoomScalePageLayoutView="0" workbookViewId="0" topLeftCell="A10">
      <selection activeCell="B20" sqref="B20"/>
    </sheetView>
  </sheetViews>
  <sheetFormatPr defaultColWidth="9.00390625" defaultRowHeight="12.75"/>
  <cols>
    <col min="1" max="1" width="24.375" style="1" customWidth="1"/>
    <col min="2" max="2" width="78.625" style="1" customWidth="1"/>
    <col min="3" max="3" width="13.125" style="1" customWidth="1"/>
    <col min="4" max="4" width="11.25390625" style="1" bestFit="1" customWidth="1"/>
    <col min="5" max="16384" width="9.125" style="1" customWidth="1"/>
  </cols>
  <sheetData>
    <row r="1" spans="1:3" ht="20.25">
      <c r="A1" s="3"/>
      <c r="B1" s="38"/>
      <c r="C1" s="39" t="s">
        <v>48</v>
      </c>
    </row>
    <row r="2" spans="1:3" ht="20.25">
      <c r="A2" s="3"/>
      <c r="B2" s="40"/>
      <c r="C2" s="41" t="s">
        <v>39</v>
      </c>
    </row>
    <row r="3" spans="1:3" ht="18.75" customHeight="1">
      <c r="A3" s="45" t="s">
        <v>49</v>
      </c>
      <c r="B3" s="45"/>
      <c r="C3" s="45"/>
    </row>
    <row r="4" spans="1:3" ht="20.25">
      <c r="A4" s="3"/>
      <c r="B4" s="3"/>
      <c r="C4" s="41"/>
    </row>
    <row r="5" spans="1:3" ht="18.75" customHeight="1">
      <c r="A5" s="46" t="s">
        <v>51</v>
      </c>
      <c r="B5" s="46"/>
      <c r="C5" s="46"/>
    </row>
    <row r="6" spans="1:3" ht="20.25">
      <c r="A6" s="3"/>
      <c r="B6" s="40"/>
      <c r="C6" s="41" t="s">
        <v>39</v>
      </c>
    </row>
    <row r="7" spans="1:3" ht="18.75" customHeight="1">
      <c r="A7" s="45" t="s">
        <v>50</v>
      </c>
      <c r="B7" s="45"/>
      <c r="C7" s="45"/>
    </row>
    <row r="8" spans="2:3" ht="18.75">
      <c r="B8" s="36"/>
      <c r="C8" s="37"/>
    </row>
    <row r="9" spans="1:3" ht="69" customHeight="1" thickBot="1">
      <c r="A9" s="43" t="s">
        <v>41</v>
      </c>
      <c r="B9" s="44"/>
      <c r="C9" s="44"/>
    </row>
    <row r="10" spans="1:3" ht="81" customHeight="1" thickBot="1">
      <c r="A10" s="7" t="s">
        <v>0</v>
      </c>
      <c r="B10" s="8" t="s">
        <v>38</v>
      </c>
      <c r="C10" s="8" t="s">
        <v>40</v>
      </c>
    </row>
    <row r="11" spans="1:3" ht="31.5" customHeight="1">
      <c r="A11" s="9" t="s">
        <v>1</v>
      </c>
      <c r="B11" s="24" t="s">
        <v>27</v>
      </c>
      <c r="C11" s="10">
        <f>C12+C17+C20+C29</f>
        <v>1283650</v>
      </c>
    </row>
    <row r="12" spans="1:4" ht="21" customHeight="1">
      <c r="A12" s="11" t="s">
        <v>2</v>
      </c>
      <c r="B12" s="25" t="s">
        <v>3</v>
      </c>
      <c r="C12" s="20">
        <f>C13-C15</f>
        <v>618234</v>
      </c>
      <c r="D12" s="34"/>
    </row>
    <row r="13" spans="1:3" ht="31.5" customHeight="1">
      <c r="A13" s="12" t="s">
        <v>4</v>
      </c>
      <c r="B13" s="23" t="s">
        <v>5</v>
      </c>
      <c r="C13" s="21">
        <f>C14</f>
        <v>3500000</v>
      </c>
    </row>
    <row r="14" spans="1:3" ht="31.5" customHeight="1">
      <c r="A14" s="13" t="s">
        <v>28</v>
      </c>
      <c r="B14" s="23" t="s">
        <v>29</v>
      </c>
      <c r="C14" s="19">
        <v>3500000</v>
      </c>
    </row>
    <row r="15" spans="1:3" ht="30.75" customHeight="1">
      <c r="A15" s="14" t="s">
        <v>6</v>
      </c>
      <c r="B15" s="23" t="s">
        <v>7</v>
      </c>
      <c r="C15" s="21">
        <f>C16</f>
        <v>2881766</v>
      </c>
    </row>
    <row r="16" spans="1:3" ht="30.75" customHeight="1">
      <c r="A16" s="29" t="s">
        <v>30</v>
      </c>
      <c r="B16" s="23" t="s">
        <v>31</v>
      </c>
      <c r="C16" s="22">
        <v>2881766</v>
      </c>
    </row>
    <row r="17" spans="1:3" ht="30.75" customHeight="1">
      <c r="A17" s="30" t="s">
        <v>42</v>
      </c>
      <c r="B17" s="31" t="s">
        <v>43</v>
      </c>
      <c r="C17" s="17">
        <f>C18</f>
        <v>200000</v>
      </c>
    </row>
    <row r="18" spans="1:3" ht="30.75" customHeight="1">
      <c r="A18" s="32" t="s">
        <v>44</v>
      </c>
      <c r="B18" s="26" t="s">
        <v>45</v>
      </c>
      <c r="C18" s="18">
        <f>C19</f>
        <v>200000</v>
      </c>
    </row>
    <row r="19" spans="1:3" ht="30.75" customHeight="1">
      <c r="A19" s="33" t="s">
        <v>46</v>
      </c>
      <c r="B19" s="26" t="s">
        <v>47</v>
      </c>
      <c r="C19" s="19">
        <v>200000</v>
      </c>
    </row>
    <row r="20" spans="1:3" ht="26.25" customHeight="1">
      <c r="A20" s="15" t="s">
        <v>8</v>
      </c>
      <c r="B20" s="27" t="s">
        <v>53</v>
      </c>
      <c r="C20" s="35">
        <f>C25-C21</f>
        <v>415882</v>
      </c>
    </row>
    <row r="21" spans="1:3" ht="19.5" customHeight="1">
      <c r="A21" s="12" t="s">
        <v>9</v>
      </c>
      <c r="B21" s="28" t="s">
        <v>10</v>
      </c>
      <c r="C21" s="18">
        <f>C22</f>
        <v>11733076</v>
      </c>
    </row>
    <row r="22" spans="1:3" ht="19.5" customHeight="1">
      <c r="A22" s="12" t="s">
        <v>11</v>
      </c>
      <c r="B22" s="23" t="s">
        <v>12</v>
      </c>
      <c r="C22" s="18">
        <f>C23</f>
        <v>11733076</v>
      </c>
    </row>
    <row r="23" spans="1:3" ht="19.5" customHeight="1">
      <c r="A23" s="12" t="s">
        <v>13</v>
      </c>
      <c r="B23" s="26" t="s">
        <v>14</v>
      </c>
      <c r="C23" s="18">
        <f>C24</f>
        <v>11733076</v>
      </c>
    </row>
    <row r="24" spans="1:3" ht="19.5" customHeight="1">
      <c r="A24" s="12" t="s">
        <v>32</v>
      </c>
      <c r="B24" s="26" t="s">
        <v>33</v>
      </c>
      <c r="C24" s="19">
        <f>7983542+C14+C32+C19</f>
        <v>11733076</v>
      </c>
    </row>
    <row r="25" spans="1:3" ht="19.5" customHeight="1">
      <c r="A25" s="12" t="s">
        <v>15</v>
      </c>
      <c r="B25" s="23" t="s">
        <v>16</v>
      </c>
      <c r="C25" s="18">
        <f>C26</f>
        <v>12148958</v>
      </c>
    </row>
    <row r="26" spans="1:3" ht="19.5" customHeight="1">
      <c r="A26" s="12" t="s">
        <v>17</v>
      </c>
      <c r="B26" s="23" t="s">
        <v>18</v>
      </c>
      <c r="C26" s="18">
        <f>C27</f>
        <v>12148958</v>
      </c>
    </row>
    <row r="27" spans="1:3" ht="19.5" customHeight="1">
      <c r="A27" s="12" t="s">
        <v>19</v>
      </c>
      <c r="B27" s="23" t="s">
        <v>20</v>
      </c>
      <c r="C27" s="18">
        <f>C28</f>
        <v>12148958</v>
      </c>
    </row>
    <row r="28" spans="1:3" ht="19.5" customHeight="1">
      <c r="A28" s="12" t="s">
        <v>34</v>
      </c>
      <c r="B28" s="23" t="s">
        <v>35</v>
      </c>
      <c r="C28" s="19">
        <f>9267192+C16</f>
        <v>12148958</v>
      </c>
    </row>
    <row r="29" spans="1:3" ht="15.75">
      <c r="A29" s="16" t="s">
        <v>21</v>
      </c>
      <c r="B29" s="27" t="s">
        <v>22</v>
      </c>
      <c r="C29" s="17">
        <f>C30</f>
        <v>49534</v>
      </c>
    </row>
    <row r="30" spans="1:3" ht="31.5" customHeight="1">
      <c r="A30" s="16" t="s">
        <v>23</v>
      </c>
      <c r="B30" s="27" t="s">
        <v>24</v>
      </c>
      <c r="C30" s="17">
        <f>C31</f>
        <v>49534</v>
      </c>
    </row>
    <row r="31" spans="1:3" ht="33" customHeight="1">
      <c r="A31" s="12" t="s">
        <v>25</v>
      </c>
      <c r="B31" s="23" t="s">
        <v>26</v>
      </c>
      <c r="C31" s="18">
        <f>C32</f>
        <v>49534</v>
      </c>
    </row>
    <row r="32" spans="1:3" ht="35.25" customHeight="1">
      <c r="A32" s="12" t="s">
        <v>36</v>
      </c>
      <c r="B32" s="23" t="s">
        <v>37</v>
      </c>
      <c r="C32" s="19">
        <v>49534</v>
      </c>
    </row>
    <row r="33" spans="1:3" ht="101.25" customHeight="1">
      <c r="A33" s="42" t="s">
        <v>52</v>
      </c>
      <c r="B33" s="42"/>
      <c r="C33" s="42"/>
    </row>
    <row r="34" spans="1:3" s="3" customFormat="1" ht="20.25">
      <c r="A34" s="2"/>
      <c r="B34" s="2"/>
      <c r="C34" s="2"/>
    </row>
    <row r="35" spans="1:3" ht="20.25">
      <c r="A35" s="2"/>
      <c r="B35" s="2"/>
      <c r="C35" s="4"/>
    </row>
    <row r="37" spans="1:2" ht="13.5">
      <c r="A37" s="5"/>
      <c r="B37" s="6"/>
    </row>
  </sheetData>
  <sheetProtection/>
  <mergeCells count="5">
    <mergeCell ref="A33:C33"/>
    <mergeCell ref="A9:C9"/>
    <mergeCell ref="A3:C3"/>
    <mergeCell ref="A7:C7"/>
    <mergeCell ref="A5:C5"/>
  </mergeCells>
  <printOptions/>
  <pageMargins left="0.6299212598425197" right="0.2755905511811024" top="0.2755905511811024" bottom="0.2755905511811024" header="0" footer="0"/>
  <pageSetup horizontalDpi="300" verticalDpi="300" orientation="portrait" paperSize="9" scale="80" r:id="rId1"/>
  <rowBreaks count="1" manualBreakCount="1">
    <brk id="33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Чурашова Марина Геннадьевна</dc:creator>
  <cp:keywords/>
  <dc:description/>
  <cp:lastModifiedBy>осянкина</cp:lastModifiedBy>
  <cp:lastPrinted>2011-07-06T10:54:59Z</cp:lastPrinted>
  <dcterms:created xsi:type="dcterms:W3CDTF">2003-11-11T11:33:03Z</dcterms:created>
  <dcterms:modified xsi:type="dcterms:W3CDTF">2011-07-06T11:52:07Z</dcterms:modified>
  <cp:category/>
  <cp:version/>
  <cp:contentType/>
  <cp:contentStatus/>
</cp:coreProperties>
</file>