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Прил6" sheetId="1" r:id="rId1"/>
  </sheets>
  <definedNames>
    <definedName name="_xlnm.Print_Titles" localSheetId="0">'Прил6'!$11:$11</definedName>
    <definedName name="_xlnm.Print_Area" localSheetId="0">'Прил6'!$A$1:$C$41</definedName>
  </definedNames>
  <calcPr fullCalcOnLoad="1"/>
</workbook>
</file>

<file path=xl/sharedStrings.xml><?xml version="1.0" encoding="utf-8"?>
<sst xmlns="http://schemas.openxmlformats.org/spreadsheetml/2006/main" count="63" uniqueCount="62">
  <si>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</si>
  <si>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</si>
  <si>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</si>
  <si>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</si>
  <si>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</si>
  <si>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</si>
  <si>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</si>
  <si>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</si>
  <si>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</si>
  <si>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</si>
  <si>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</si>
  <si>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</si>
  <si>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</si>
  <si>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</si>
  <si>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</si>
  <si>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</si>
  <si>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</si>
  <si>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</si>
  <si>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</si>
  <si>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</si>
  <si>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</si>
  <si>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</si>
  <si>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</si>
  <si>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</si>
  <si>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</si>
  <si>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</si>
  <si>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</si>
  <si>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</si>
  <si>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</si>
  <si>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</si>
  <si>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</si>
  <si>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</si>
  <si>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</si>
  <si>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</si>
  <si>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</si>
  <si>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</si>
  <si>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</si>
  <si>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</si>
  <si>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</si>
  <si>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 xml:space="preserve">                                                                                                   к решению Думы </t>
  </si>
  <si>
    <t>Сумма, (тыс.руб.)</t>
  </si>
  <si>
    <t>А.И.Зверев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</si>
  <si>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</si>
  <si>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</si>
  <si>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</si>
  <si>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</si>
  <si>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</si>
  <si>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</si>
  <si>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Источники внутреннего финансирования дефицита бюджета
 городского округа Тольятти на 2012 год </t>
  </si>
  <si>
    <t xml:space="preserve">Председатель Думы </t>
  </si>
  <si>
    <t>городского округа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</si>
  <si>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</si>
  <si>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</si>
  <si>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</si>
  <si>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</si>
  <si>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</si>
  <si>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</si>
  <si>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 xml:space="preserve">                                                                                                    Приложение №4 </t>
  </si>
  <si>
    <t xml:space="preserve"> 14.12.2011 №708</t>
  </si>
  <si>
    <t xml:space="preserve">                                                                                                                            12.03.2012 № _____   </t>
  </si>
  <si>
    <t xml:space="preserve">                                                                                                    Приложение №8 </t>
  </si>
  <si>
    <t>Изменение остатков средств на счетах по учёту средств бюджета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</si>
</sst>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8"/>
      <color indexed="12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195" fontId="1" fillId="0" borderId="0" xfId="58" applyNumberFormat="1" applyFont="1" applyAlignment="1">
      <alignment/>
    </xf>
    <xf numFmtId="3" fontId="5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3" fontId="31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Fill="1" applyAlignment="1">
      <alignment horizontal="right"/>
    </xf>
    <xf numFmtId="0" fontId="32" fillId="0" borderId="0" xfId="0" applyFont="1" applyAlignment="1">
      <alignment/>
    </xf>
    <xf numFmtId="49" fontId="30" fillId="0" borderId="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SheetLayoutView="100" zoomScalePageLayoutView="0" workbookViewId="0" topLeftCell="A20">
      <selection activeCell="B35" sqref="B35"/>
    </sheetView>
  </sheetViews>
  <sheetFormatPr defaultColWidth="9.00390625" defaultRowHeight="12.75"/>
  <cols>
    <col min="1" max="1" width="24.375" style="1" customWidth="1"/>
    <col min="2" max="2" width="78.625" style="1" customWidth="1"/>
    <col min="3" max="3" width="13.125" style="45" customWidth="1"/>
    <col min="4" max="4" width="11.25390625" style="1" bestFit="1" customWidth="1"/>
    <col min="5" max="16384" width="9.125" style="1" customWidth="1"/>
  </cols>
  <sheetData>
    <row r="1" spans="1:3" ht="20.25">
      <c r="A1" s="46" t="s">
        <v>57</v>
      </c>
      <c r="B1" s="46"/>
      <c r="C1" s="46"/>
    </row>
    <row r="2" spans="1:3" ht="20.25">
      <c r="A2" s="3"/>
      <c r="B2" s="47"/>
      <c r="C2" s="48" t="s">
        <v>39</v>
      </c>
    </row>
    <row r="3" spans="1:3" ht="20.25">
      <c r="A3" s="49" t="s">
        <v>59</v>
      </c>
      <c r="B3" s="49"/>
      <c r="C3" s="49"/>
    </row>
    <row r="4" spans="1:3" ht="20.25" hidden="1">
      <c r="A4" s="3"/>
      <c r="B4" s="3"/>
      <c r="C4" s="50"/>
    </row>
    <row r="5" spans="1:3" ht="18" customHeight="1">
      <c r="A5" s="3"/>
      <c r="B5" s="3"/>
      <c r="C5" s="50"/>
    </row>
    <row r="6" spans="1:3" ht="18.75" customHeight="1">
      <c r="A6" s="46" t="s">
        <v>60</v>
      </c>
      <c r="B6" s="46"/>
      <c r="C6" s="46"/>
    </row>
    <row r="7" spans="1:3" ht="20.25">
      <c r="A7" s="3"/>
      <c r="B7" s="47"/>
      <c r="C7" s="48" t="s">
        <v>39</v>
      </c>
    </row>
    <row r="8" spans="1:3" ht="20.25">
      <c r="A8" s="3"/>
      <c r="B8" s="3"/>
      <c r="C8" s="48" t="s">
        <v>58</v>
      </c>
    </row>
    <row r="9" spans="2:3" ht="12.75" customHeight="1">
      <c r="B9" s="27"/>
      <c r="C9" s="36"/>
    </row>
    <row r="10" spans="1:3" ht="55.5" customHeight="1" thickBot="1">
      <c r="A10" s="51" t="s">
        <v>48</v>
      </c>
      <c r="B10" s="52"/>
      <c r="C10" s="52"/>
    </row>
    <row r="11" spans="1:3" ht="81" customHeight="1" thickBot="1">
      <c r="A11" s="6" t="s">
        <v>0</v>
      </c>
      <c r="B11" s="7" t="s">
        <v>38</v>
      </c>
      <c r="C11" s="41" t="s">
        <v>40</v>
      </c>
    </row>
    <row r="12" spans="1:3" ht="31.5" customHeight="1">
      <c r="A12" s="8" t="s">
        <v>1</v>
      </c>
      <c r="B12" s="19" t="s">
        <v>27</v>
      </c>
      <c r="C12" s="42">
        <f>C13+C18+C21+C30</f>
        <v>1902860</v>
      </c>
    </row>
    <row r="13" spans="1:4" ht="21" customHeight="1">
      <c r="A13" s="9" t="s">
        <v>2</v>
      </c>
      <c r="B13" s="20" t="s">
        <v>3</v>
      </c>
      <c r="C13" s="15">
        <f>C14-C16</f>
        <v>618541</v>
      </c>
      <c r="D13" s="25"/>
    </row>
    <row r="14" spans="1:3" ht="31.5" customHeight="1">
      <c r="A14" s="10" t="s">
        <v>4</v>
      </c>
      <c r="B14" s="18" t="s">
        <v>5</v>
      </c>
      <c r="C14" s="16">
        <f>C15</f>
        <v>3100000</v>
      </c>
    </row>
    <row r="15" spans="1:3" ht="31.5" customHeight="1">
      <c r="A15" s="11" t="s">
        <v>28</v>
      </c>
      <c r="B15" s="21" t="s">
        <v>29</v>
      </c>
      <c r="C15" s="17">
        <v>3100000</v>
      </c>
    </row>
    <row r="16" spans="1:3" ht="30.75" customHeight="1">
      <c r="A16" s="12" t="s">
        <v>6</v>
      </c>
      <c r="B16" s="18" t="s">
        <v>7</v>
      </c>
      <c r="C16" s="16">
        <f>C17</f>
        <v>2481459</v>
      </c>
    </row>
    <row r="17" spans="1:3" ht="30.75" customHeight="1">
      <c r="A17" s="24" t="s">
        <v>30</v>
      </c>
      <c r="B17" s="18" t="s">
        <v>31</v>
      </c>
      <c r="C17" s="17">
        <v>2481459</v>
      </c>
    </row>
    <row r="18" spans="1:3" ht="30.75" customHeight="1">
      <c r="A18" s="37" t="s">
        <v>42</v>
      </c>
      <c r="B18" s="38" t="s">
        <v>43</v>
      </c>
      <c r="C18" s="15">
        <f>C19</f>
        <v>301399</v>
      </c>
    </row>
    <row r="19" spans="1:3" ht="30.75" customHeight="1">
      <c r="A19" s="39" t="s">
        <v>44</v>
      </c>
      <c r="B19" s="21" t="s">
        <v>45</v>
      </c>
      <c r="C19" s="16">
        <f>C20</f>
        <v>301399</v>
      </c>
    </row>
    <row r="20" spans="1:3" ht="30.75" customHeight="1">
      <c r="A20" s="40" t="s">
        <v>46</v>
      </c>
      <c r="B20" s="21" t="s">
        <v>47</v>
      </c>
      <c r="C20" s="17">
        <f>362518-61119</f>
        <v>301399</v>
      </c>
    </row>
    <row r="21" spans="1:3" ht="26.25" customHeight="1">
      <c r="A21" s="13" t="s">
        <v>8</v>
      </c>
      <c r="B21" s="22" t="s">
        <v>61</v>
      </c>
      <c r="C21" s="26">
        <f>C26-C22</f>
        <v>877371</v>
      </c>
    </row>
    <row r="22" spans="1:3" ht="19.5" customHeight="1">
      <c r="A22" s="10" t="s">
        <v>9</v>
      </c>
      <c r="B22" s="23" t="s">
        <v>10</v>
      </c>
      <c r="C22" s="16">
        <f>C23</f>
        <v>12497521</v>
      </c>
    </row>
    <row r="23" spans="1:3" ht="19.5" customHeight="1">
      <c r="A23" s="10" t="s">
        <v>11</v>
      </c>
      <c r="B23" s="18" t="s">
        <v>12</v>
      </c>
      <c r="C23" s="16">
        <f>C24</f>
        <v>12497521</v>
      </c>
    </row>
    <row r="24" spans="1:3" ht="19.5" customHeight="1">
      <c r="A24" s="10" t="s">
        <v>13</v>
      </c>
      <c r="B24" s="21" t="s">
        <v>14</v>
      </c>
      <c r="C24" s="16">
        <f>C25</f>
        <v>12497521</v>
      </c>
    </row>
    <row r="25" spans="1:3" ht="19.5" customHeight="1">
      <c r="A25" s="10" t="s">
        <v>32</v>
      </c>
      <c r="B25" s="21" t="s">
        <v>33</v>
      </c>
      <c r="C25" s="17">
        <f>8990573+C15+C33+C20+C36</f>
        <v>12497521</v>
      </c>
    </row>
    <row r="26" spans="1:3" ht="19.5" customHeight="1">
      <c r="A26" s="10" t="s">
        <v>15</v>
      </c>
      <c r="B26" s="18" t="s">
        <v>16</v>
      </c>
      <c r="C26" s="16">
        <f>C27</f>
        <v>13374892</v>
      </c>
    </row>
    <row r="27" spans="1:3" ht="19.5" customHeight="1">
      <c r="A27" s="10" t="s">
        <v>17</v>
      </c>
      <c r="B27" s="18" t="s">
        <v>18</v>
      </c>
      <c r="C27" s="16">
        <f>C28</f>
        <v>13374892</v>
      </c>
    </row>
    <row r="28" spans="1:3" ht="19.5" customHeight="1">
      <c r="A28" s="10" t="s">
        <v>19</v>
      </c>
      <c r="B28" s="18" t="s">
        <v>20</v>
      </c>
      <c r="C28" s="16">
        <f>C29</f>
        <v>13374892</v>
      </c>
    </row>
    <row r="29" spans="1:3" ht="19.5" customHeight="1">
      <c r="A29" s="10" t="s">
        <v>34</v>
      </c>
      <c r="B29" s="18" t="s">
        <v>35</v>
      </c>
      <c r="C29" s="17">
        <f>10893433+C17</f>
        <v>13374892</v>
      </c>
    </row>
    <row r="30" spans="1:3" ht="15.75">
      <c r="A30" s="14" t="s">
        <v>21</v>
      </c>
      <c r="B30" s="22" t="s">
        <v>22</v>
      </c>
      <c r="C30" s="15">
        <f>C31+C34</f>
        <v>105549</v>
      </c>
    </row>
    <row r="31" spans="1:3" ht="31.5" customHeight="1">
      <c r="A31" s="14" t="s">
        <v>23</v>
      </c>
      <c r="B31" s="22" t="s">
        <v>24</v>
      </c>
      <c r="C31" s="15">
        <f>C32</f>
        <v>103739</v>
      </c>
    </row>
    <row r="32" spans="1:3" ht="33" customHeight="1">
      <c r="A32" s="10" t="s">
        <v>25</v>
      </c>
      <c r="B32" s="18" t="s">
        <v>26</v>
      </c>
      <c r="C32" s="16">
        <f>C33</f>
        <v>103739</v>
      </c>
    </row>
    <row r="33" spans="1:3" ht="35.25" customHeight="1">
      <c r="A33" s="10" t="s">
        <v>36</v>
      </c>
      <c r="B33" s="18" t="s">
        <v>37</v>
      </c>
      <c r="C33" s="17">
        <v>103739</v>
      </c>
    </row>
    <row r="34" spans="1:3" ht="35.25" customHeight="1">
      <c r="A34" s="32" t="s">
        <v>51</v>
      </c>
      <c r="B34" s="22" t="s">
        <v>52</v>
      </c>
      <c r="C34" s="15">
        <f>C35</f>
        <v>1810</v>
      </c>
    </row>
    <row r="35" spans="1:3" ht="35.25" customHeight="1">
      <c r="A35" s="33" t="s">
        <v>53</v>
      </c>
      <c r="B35" s="18" t="s">
        <v>54</v>
      </c>
      <c r="C35" s="16">
        <f>C36</f>
        <v>1810</v>
      </c>
    </row>
    <row r="36" spans="1:3" ht="35.25" customHeight="1" thickBot="1">
      <c r="A36" s="34" t="s">
        <v>55</v>
      </c>
      <c r="B36" s="31" t="s">
        <v>56</v>
      </c>
      <c r="C36" s="35">
        <v>1810</v>
      </c>
    </row>
    <row r="37" spans="1:3" ht="35.25" customHeight="1" hidden="1">
      <c r="A37" s="28"/>
      <c r="B37" s="29"/>
      <c r="C37" s="30"/>
    </row>
    <row r="38" spans="1:3" ht="35.25" customHeight="1" hidden="1">
      <c r="A38" s="28"/>
      <c r="B38" s="29"/>
      <c r="C38" s="30"/>
    </row>
    <row r="39" spans="1:3" ht="19.5" customHeight="1">
      <c r="A39" s="28"/>
      <c r="B39" s="29"/>
      <c r="C39" s="30"/>
    </row>
    <row r="40" spans="1:3" s="55" customFormat="1" ht="26.25" customHeight="1">
      <c r="A40" s="58" t="s">
        <v>49</v>
      </c>
      <c r="B40" s="53"/>
      <c r="C40" s="54"/>
    </row>
    <row r="41" spans="1:3" s="57" customFormat="1" ht="21.75" customHeight="1">
      <c r="A41" s="55" t="s">
        <v>50</v>
      </c>
      <c r="B41" s="55"/>
      <c r="C41" s="56" t="s">
        <v>41</v>
      </c>
    </row>
    <row r="42" spans="1:3" s="3" customFormat="1" ht="20.25">
      <c r="A42" s="2"/>
      <c r="B42" s="2"/>
      <c r="C42" s="43"/>
    </row>
    <row r="43" spans="1:3" ht="20.25">
      <c r="A43" s="2"/>
      <c r="B43" s="2"/>
      <c r="C43" s="44"/>
    </row>
    <row r="45" spans="1:2" ht="13.5">
      <c r="A45" s="4"/>
      <c r="B45" s="5"/>
    </row>
  </sheetData>
  <sheetProtection/>
  <mergeCells count="4">
    <mergeCell ref="A10:C10"/>
    <mergeCell ref="A6:C6"/>
    <mergeCell ref="A1:C1"/>
    <mergeCell ref="A3:C3"/>
  </mergeCells>
  <printOptions/>
  <pageMargins left="0.6299212598425197" right="0.2755905511811024" top="0.2755905511811024" bottom="0.2755905511811024" header="0" footer="0"/>
  <pageSetup horizontalDpi="300" verticalDpi="300" orientation="portrait" paperSize="9" scale="80" r:id="rId1"/>
  <rowBreaks count="1" manualBreakCount="1">
    <brk id="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Жесткова</cp:lastModifiedBy>
  <cp:lastPrinted>2012-03-11T07:50:50Z</cp:lastPrinted>
  <dcterms:created xsi:type="dcterms:W3CDTF">2003-11-11T11:33:03Z</dcterms:created>
  <dcterms:modified xsi:type="dcterms:W3CDTF">2012-03-11T07:51:09Z</dcterms:modified>
  <cp:category/>
  <cp:version/>
  <cp:contentType/>
  <cp:contentStatus/>
</cp:coreProperties>
</file>