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ofina.uv\Desktop\Дума\Заседание Думы 24.11.2021\О национальных целях и страт.задачах\"/>
    </mc:Choice>
  </mc:AlternateContent>
  <xr:revisionPtr revIDLastSave="0" documentId="8_{1BEE0662-5444-496A-A171-E52B3236E17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1" l="1"/>
  <c r="G8" i="1"/>
  <c r="H8" i="1"/>
  <c r="I8" i="1"/>
  <c r="K8" i="1"/>
  <c r="L8" i="1"/>
  <c r="M8" i="1"/>
  <c r="J7" i="1"/>
  <c r="J8" i="1" s="1"/>
  <c r="E7" i="1" l="1"/>
  <c r="E8" i="1" l="1"/>
  <c r="O8" i="1" s="1"/>
  <c r="O7" i="1"/>
</calcChain>
</file>

<file path=xl/sharedStrings.xml><?xml version="1.0" encoding="utf-8"?>
<sst xmlns="http://schemas.openxmlformats.org/spreadsheetml/2006/main" count="32" uniqueCount="27">
  <si>
    <t>Перечень 
объектов (мероприятий), реализуемых в рамках национальных проектов план на 2021 на территории городского округа Тольятти</t>
  </si>
  <si>
    <t>№ п/п</t>
  </si>
  <si>
    <t xml:space="preserve">Наименование  
объекта с указанием адреса </t>
  </si>
  <si>
    <t xml:space="preserve">Срок реализации </t>
  </si>
  <si>
    <t>Ввод, мм.гг.</t>
  </si>
  <si>
    <t>План финансирования  (тыс.руб.)</t>
  </si>
  <si>
    <t>Освоение средств (тыс.руб.)</t>
  </si>
  <si>
    <t>% освоения</t>
  </si>
  <si>
    <t>Информация о заключенных соглашениях, дата, номер, а также информация о планировании заключения соглашения</t>
  </si>
  <si>
    <t>Информация о конкурсных процедурах с указанием подрядчика</t>
  </si>
  <si>
    <t>Экспертиза (ПИР/ПСД), дата выхода</t>
  </si>
  <si>
    <t>Информация об исполнении мероприятий, готовность СМР %, примечания</t>
  </si>
  <si>
    <t>Всего</t>
  </si>
  <si>
    <t>местный бюджет</t>
  </si>
  <si>
    <t>областной бюджет</t>
  </si>
  <si>
    <t>федеральный бюджет</t>
  </si>
  <si>
    <t>Внебюджетные средства</t>
  </si>
  <si>
    <t>Национальный проект "Образование"</t>
  </si>
  <si>
    <t>1</t>
  </si>
  <si>
    <t>Строительство общеобразовательной школы на 1600 мест, расположенной по адресу: Самарская область, г. Тольятти, Автозаводский район, квартал 20</t>
  </si>
  <si>
    <t xml:space="preserve">16.01.2019 № 63-1-7140-19 </t>
  </si>
  <si>
    <t xml:space="preserve">По итогам электронного аукциона заключен муниципальный контракт на выполнение строительно-монтажных работ № 01422000013200159930001 от 22.10.2020 с ООО "Стройнефть" </t>
  </si>
  <si>
    <t>2021-2022</t>
  </si>
  <si>
    <t>Техническая готовность - 25%.</t>
  </si>
  <si>
    <t xml:space="preserve">Заключено дополнительное соглашение № 2 от 19.02.2021 к Соглашению № 36740000-1-2020-011 от 27.01.2020; заключено дополнительное соглашение №4 от 08.10.2021 к Соглашению № 286 от 07.09.2020.           </t>
  </si>
  <si>
    <t>ИТОГО</t>
  </si>
  <si>
    <t>по состоянию на 10.11.2021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</si>
</sst>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₽&quot;_-;\-* #,##0.00\ &quot;₽&quot;_-;_-* &quot;-&quot;??\ &quot;₽&quot;_-;_-@_-"/>
    <numFmt numFmtId="164" formatCode="#,##0.000\ _₽"/>
    <numFmt numFmtId="165" formatCode="0.000"/>
    <numFmt numFmtId="166" formatCode="0.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3"/>
      <color indexed="8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Times New Roman Cyr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Times New Roman CYR"/>
      <family val="1"/>
      <charset val="204"/>
    </font>
    <font>
      <sz val="13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</cellStyleXfs>
  <cellXfs count="40">
    <xf numFmtId="0" fontId="0" fillId="0" borderId="0" xfId="0"/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/>
    </xf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 vertical="center"/>
    </xf>
    <xf numFmtId="2" fontId="8" fillId="2" borderId="1" xfId="0" applyNumberFormat="1" applyFont="1" applyFill="1" applyBorder="1" applyAlignment="1">
      <alignment horizontal="center" vertical="center"/>
    </xf>
    <xf numFmtId="0" fontId="5" fillId="2" borderId="1" xfId="1" applyNumberFormat="1" applyFont="1" applyFill="1" applyBorder="1" applyAlignment="1" applyProtection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4" fillId="2" borderId="1" xfId="1" applyNumberFormat="1" applyFont="1" applyFill="1" applyBorder="1" applyAlignment="1" applyProtection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9" fillId="2" borderId="4" xfId="3" applyFont="1" applyFill="1" applyBorder="1" applyAlignment="1">
      <alignment horizontal="center" vertical="center" wrapText="1"/>
    </xf>
    <xf numFmtId="165" fontId="11" fillId="2" borderId="1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 wrapText="1"/>
    </xf>
    <xf numFmtId="165" fontId="12" fillId="2" borderId="1" xfId="3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>
      <alignment horizontal="center" vertical="center" wrapText="1"/>
    </xf>
    <xf numFmtId="2" fontId="10" fillId="2" borderId="1" xfId="0" applyNumberFormat="1" applyFont="1" applyFill="1" applyBorder="1" applyAlignment="1">
      <alignment horizontal="center" vertical="center"/>
    </xf>
    <xf numFmtId="0" fontId="13" fillId="0" borderId="0" xfId="0" applyFont="1"/>
    <xf numFmtId="0" fontId="13" fillId="2" borderId="0" xfId="0" applyFont="1" applyFill="1"/>
    <xf numFmtId="0" fontId="13" fillId="3" borderId="0" xfId="0" applyFont="1" applyFill="1"/>
    <xf numFmtId="0" fontId="11" fillId="2" borderId="1" xfId="0" applyFont="1" applyFill="1" applyBorder="1" applyAlignment="1">
      <alignment horizontal="center" vertical="center" wrapText="1"/>
    </xf>
    <xf numFmtId="2" fontId="10" fillId="2" borderId="1" xfId="0" applyNumberFormat="1" applyFont="1" applyFill="1" applyBorder="1" applyAlignment="1">
      <alignment horizontal="center" vertical="center" wrapText="1"/>
    </xf>
    <xf numFmtId="166" fontId="11" fillId="2" borderId="1" xfId="2" applyNumberFormat="1" applyFont="1" applyFill="1" applyBorder="1" applyAlignment="1">
      <alignment horizontal="center" vertical="center"/>
    </xf>
    <xf numFmtId="166" fontId="10" fillId="2" borderId="1" xfId="2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</cellXfs>
  <cellStyles count="6">
    <cellStyle name="Денежный" xfId="1" builtinId="4"/>
    <cellStyle name="Обычный" xfId="0" builtinId="0"/>
    <cellStyle name="Обычный 2" xfId="3" xr:uid="{00000000-0005-0000-0000-000002000000}"/>
    <cellStyle name="Обычный 2 2" xfId="4" xr:uid="{00000000-0005-0000-0000-000003000000}"/>
    <cellStyle name="Обычный 2 3" xfId="5" xr:uid="{00000000-0005-0000-0000-000004000000}"/>
    <cellStyle name="Процентный" xfId="2" builtinId="5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5"/>
  <sheetViews>
    <sheetView tabSelected="1" view="pageBreakPreview" zoomScale="71" zoomScaleSheetLayoutView="71" workbookViewId="0">
      <pane ySplit="5" topLeftCell="A6" activePane="bottomLeft" state="frozen"/>
      <selection pane="bottomLeft" activeCell="R16" sqref="R16"/>
    </sheetView>
  </sheetViews>
  <sheetFormatPr defaultRowHeight="17.25" x14ac:dyDescent="0.3"/>
  <cols>
    <col min="1" max="1" width="5.28515625" style="1" customWidth="1"/>
    <col min="2" max="2" width="24.85546875" style="1" customWidth="1"/>
    <col min="3" max="3" width="10.42578125" style="1" customWidth="1"/>
    <col min="4" max="4" width="10.140625" style="1" customWidth="1"/>
    <col min="5" max="5" width="15.7109375" style="2" customWidth="1"/>
    <col min="6" max="6" width="14.28515625" style="2" customWidth="1"/>
    <col min="7" max="7" width="16" style="2" customWidth="1"/>
    <col min="8" max="8" width="16.7109375" style="2" customWidth="1"/>
    <col min="9" max="9" width="13.85546875" style="1" customWidth="1"/>
    <col min="10" max="10" width="16.28515625" style="2" customWidth="1"/>
    <col min="11" max="11" width="14.42578125" style="2" customWidth="1"/>
    <col min="12" max="12" width="16.140625" style="3" customWidth="1"/>
    <col min="13" max="13" width="16.7109375" style="1" customWidth="1"/>
    <col min="14" max="14" width="11.85546875" style="1" customWidth="1"/>
    <col min="15" max="15" width="10.42578125" style="3" customWidth="1"/>
    <col min="16" max="16" width="33.28515625" style="1" customWidth="1"/>
    <col min="17" max="17" width="26.140625" style="1" customWidth="1"/>
    <col min="18" max="18" width="18.7109375" style="2" customWidth="1"/>
    <col min="19" max="19" width="21.140625" style="1" customWidth="1"/>
    <col min="20" max="16384" width="9.140625" style="21"/>
  </cols>
  <sheetData>
    <row r="1" spans="1:20" x14ac:dyDescent="0.3">
      <c r="A1" s="5"/>
      <c r="B1" s="5"/>
      <c r="C1" s="5"/>
      <c r="D1" s="5"/>
      <c r="E1" s="6"/>
      <c r="F1" s="6"/>
      <c r="G1" s="6"/>
      <c r="H1" s="6"/>
      <c r="I1" s="5"/>
      <c r="J1" s="6"/>
      <c r="K1" s="6"/>
      <c r="L1" s="7"/>
      <c r="M1" s="5"/>
      <c r="N1" s="5"/>
      <c r="O1" s="7"/>
      <c r="P1" s="5"/>
      <c r="Q1" s="5"/>
      <c r="R1" s="6"/>
      <c r="S1" s="5"/>
    </row>
    <row r="2" spans="1:20" s="23" customFormat="1" ht="45.75" customHeight="1" x14ac:dyDescent="0.3">
      <c r="A2" s="32" t="s">
        <v>0</v>
      </c>
      <c r="B2" s="32"/>
      <c r="C2" s="32"/>
      <c r="D2" s="32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22"/>
    </row>
    <row r="3" spans="1:20" s="22" customFormat="1" x14ac:dyDescent="0.3">
      <c r="A3" s="34" t="s">
        <v>26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</row>
    <row r="4" spans="1:20" s="22" customFormat="1" x14ac:dyDescent="0.3">
      <c r="A4" s="32" t="s">
        <v>1</v>
      </c>
      <c r="B4" s="32" t="s">
        <v>2</v>
      </c>
      <c r="C4" s="35" t="s">
        <v>3</v>
      </c>
      <c r="D4" s="35" t="s">
        <v>4</v>
      </c>
      <c r="E4" s="37" t="s">
        <v>5</v>
      </c>
      <c r="F4" s="37"/>
      <c r="G4" s="37"/>
      <c r="H4" s="37"/>
      <c r="I4" s="37"/>
      <c r="J4" s="37" t="s">
        <v>6</v>
      </c>
      <c r="K4" s="37"/>
      <c r="L4" s="37"/>
      <c r="M4" s="37"/>
      <c r="N4" s="37"/>
      <c r="O4" s="38" t="s">
        <v>7</v>
      </c>
      <c r="P4" s="32" t="s">
        <v>8</v>
      </c>
      <c r="Q4" s="35" t="s">
        <v>9</v>
      </c>
      <c r="R4" s="35" t="s">
        <v>10</v>
      </c>
      <c r="S4" s="32" t="s">
        <v>11</v>
      </c>
    </row>
    <row r="5" spans="1:20" s="22" customFormat="1" ht="125.25" customHeight="1" x14ac:dyDescent="0.3">
      <c r="A5" s="32"/>
      <c r="B5" s="32"/>
      <c r="C5" s="36"/>
      <c r="D5" s="36"/>
      <c r="E5" s="9" t="s">
        <v>12</v>
      </c>
      <c r="F5" s="10" t="s">
        <v>13</v>
      </c>
      <c r="G5" s="10" t="s">
        <v>14</v>
      </c>
      <c r="H5" s="10" t="s">
        <v>15</v>
      </c>
      <c r="I5" s="10" t="s">
        <v>16</v>
      </c>
      <c r="J5" s="11" t="s">
        <v>12</v>
      </c>
      <c r="K5" s="12" t="s">
        <v>13</v>
      </c>
      <c r="L5" s="12" t="s">
        <v>14</v>
      </c>
      <c r="M5" s="12" t="s">
        <v>15</v>
      </c>
      <c r="N5" s="12" t="s">
        <v>16</v>
      </c>
      <c r="O5" s="39"/>
      <c r="P5" s="32"/>
      <c r="Q5" s="39"/>
      <c r="R5" s="36"/>
      <c r="S5" s="32"/>
    </row>
    <row r="6" spans="1:20" s="22" customFormat="1" x14ac:dyDescent="0.3">
      <c r="A6" s="29" t="s">
        <v>17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1"/>
    </row>
    <row r="7" spans="1:20" s="22" customFormat="1" ht="163.5" customHeight="1" x14ac:dyDescent="0.3">
      <c r="A7" s="13" t="s">
        <v>18</v>
      </c>
      <c r="B7" s="14" t="s">
        <v>19</v>
      </c>
      <c r="C7" s="14" t="s">
        <v>22</v>
      </c>
      <c r="D7" s="15">
        <v>2022</v>
      </c>
      <c r="E7" s="17">
        <f>SUM(F7:I7)</f>
        <v>606288.50800000003</v>
      </c>
      <c r="F7" s="17">
        <v>30314.424999999999</v>
      </c>
      <c r="G7" s="17">
        <v>243607.58300000001</v>
      </c>
      <c r="H7" s="17">
        <v>332366.5</v>
      </c>
      <c r="I7" s="8">
        <v>0</v>
      </c>
      <c r="J7" s="18">
        <f>K7+L7+M7</f>
        <v>327040.93883</v>
      </c>
      <c r="K7" s="16">
        <v>16352.046969999999</v>
      </c>
      <c r="L7" s="16">
        <v>115306.49185999999</v>
      </c>
      <c r="M7" s="16">
        <v>195382.39999999999</v>
      </c>
      <c r="N7" s="8">
        <v>0</v>
      </c>
      <c r="O7" s="26">
        <f>J7/E7*100</f>
        <v>53.941470853344953</v>
      </c>
      <c r="P7" s="24" t="s">
        <v>24</v>
      </c>
      <c r="Q7" s="14" t="s">
        <v>21</v>
      </c>
      <c r="R7" s="14" t="s">
        <v>20</v>
      </c>
      <c r="S7" s="28" t="s">
        <v>23</v>
      </c>
    </row>
    <row r="8" spans="1:20" s="22" customFormat="1" ht="23.25" customHeight="1" x14ac:dyDescent="0.3">
      <c r="A8" s="4"/>
      <c r="B8" s="4" t="s">
        <v>25</v>
      </c>
      <c r="C8" s="4"/>
      <c r="D8" s="4"/>
      <c r="E8" s="19">
        <f>E7</f>
        <v>606288.50800000003</v>
      </c>
      <c r="F8" s="19">
        <f t="shared" ref="F8:M8" si="0">F7</f>
        <v>30314.424999999999</v>
      </c>
      <c r="G8" s="19">
        <f t="shared" si="0"/>
        <v>243607.58300000001</v>
      </c>
      <c r="H8" s="19">
        <f t="shared" si="0"/>
        <v>332366.5</v>
      </c>
      <c r="I8" s="25">
        <f t="shared" si="0"/>
        <v>0</v>
      </c>
      <c r="J8" s="19">
        <f t="shared" si="0"/>
        <v>327040.93883</v>
      </c>
      <c r="K8" s="19">
        <f t="shared" si="0"/>
        <v>16352.046969999999</v>
      </c>
      <c r="L8" s="19">
        <f t="shared" si="0"/>
        <v>115306.49185999999</v>
      </c>
      <c r="M8" s="19">
        <f t="shared" si="0"/>
        <v>195382.39999999999</v>
      </c>
      <c r="N8" s="20">
        <v>0</v>
      </c>
      <c r="O8" s="27">
        <f>J8/E8*100</f>
        <v>53.941470853344953</v>
      </c>
      <c r="P8" s="4"/>
      <c r="Q8" s="4"/>
      <c r="R8" s="4"/>
      <c r="S8" s="4"/>
    </row>
    <row r="9" spans="1:20" s="22" customFormat="1" x14ac:dyDescent="0.3"/>
    <row r="10" spans="1:20" s="22" customFormat="1" x14ac:dyDescent="0.3"/>
    <row r="11" spans="1:20" s="22" customFormat="1" x14ac:dyDescent="0.3"/>
    <row r="12" spans="1:20" s="22" customFormat="1" x14ac:dyDescent="0.3">
      <c r="A12" s="5"/>
      <c r="B12" s="5"/>
      <c r="C12" s="5"/>
      <c r="D12" s="5"/>
      <c r="E12" s="6"/>
      <c r="F12" s="6"/>
      <c r="G12" s="6"/>
      <c r="H12" s="6"/>
      <c r="I12" s="5"/>
      <c r="J12" s="6"/>
      <c r="K12" s="6"/>
      <c r="L12" s="7"/>
      <c r="M12" s="5"/>
      <c r="N12" s="5"/>
      <c r="O12" s="7"/>
      <c r="P12" s="5"/>
      <c r="Q12" s="5"/>
      <c r="R12" s="6"/>
      <c r="S12" s="5"/>
    </row>
    <row r="13" spans="1:20" s="22" customFormat="1" x14ac:dyDescent="0.3">
      <c r="A13" s="5"/>
      <c r="B13" s="5"/>
      <c r="C13" s="5"/>
      <c r="D13" s="5"/>
      <c r="E13" s="6"/>
      <c r="F13" s="6"/>
      <c r="G13" s="6"/>
      <c r="H13" s="6"/>
      <c r="I13" s="5"/>
      <c r="J13" s="6"/>
      <c r="K13" s="6"/>
      <c r="L13" s="7"/>
      <c r="M13" s="5"/>
      <c r="N13" s="5"/>
      <c r="O13" s="7"/>
      <c r="P13" s="5"/>
      <c r="Q13" s="5"/>
      <c r="R13" s="6"/>
      <c r="S13" s="5"/>
    </row>
    <row r="14" spans="1:20" s="22" customFormat="1" x14ac:dyDescent="0.3">
      <c r="A14" s="5"/>
      <c r="B14" s="5"/>
      <c r="C14" s="5"/>
      <c r="D14" s="5"/>
      <c r="E14" s="6"/>
      <c r="F14" s="6"/>
      <c r="G14" s="6"/>
      <c r="H14" s="6"/>
      <c r="I14" s="5"/>
      <c r="J14" s="6"/>
      <c r="K14" s="6"/>
      <c r="L14" s="7"/>
      <c r="M14" s="5"/>
      <c r="N14" s="5"/>
      <c r="O14" s="7"/>
      <c r="P14" s="5"/>
      <c r="Q14" s="5"/>
      <c r="R14" s="6"/>
      <c r="S14" s="5"/>
    </row>
    <row r="15" spans="1:20" s="22" customFormat="1" x14ac:dyDescent="0.3">
      <c r="A15" s="5"/>
      <c r="B15" s="5"/>
      <c r="C15" s="5"/>
      <c r="D15" s="5"/>
      <c r="E15" s="6"/>
      <c r="F15" s="6"/>
      <c r="G15" s="6"/>
      <c r="H15" s="6"/>
      <c r="I15" s="5"/>
      <c r="J15" s="6"/>
      <c r="K15" s="6"/>
      <c r="L15" s="7"/>
      <c r="M15" s="5"/>
      <c r="N15" s="5"/>
      <c r="O15" s="7"/>
      <c r="P15" s="5"/>
      <c r="Q15" s="5"/>
      <c r="R15" s="6"/>
      <c r="S15" s="5"/>
    </row>
    <row r="16" spans="1:20" s="22" customFormat="1" x14ac:dyDescent="0.3">
      <c r="A16" s="5"/>
      <c r="B16" s="5"/>
      <c r="C16" s="5"/>
      <c r="D16" s="5"/>
      <c r="E16" s="6"/>
      <c r="F16" s="6"/>
      <c r="G16" s="6"/>
      <c r="H16" s="6"/>
      <c r="I16" s="5"/>
      <c r="J16" s="6"/>
      <c r="K16" s="6"/>
      <c r="L16" s="7"/>
      <c r="M16" s="5"/>
      <c r="N16" s="5"/>
      <c r="O16" s="7"/>
      <c r="P16" s="5"/>
      <c r="Q16" s="5"/>
      <c r="R16" s="6"/>
      <c r="S16" s="5"/>
    </row>
    <row r="17" spans="1:19" s="22" customFormat="1" x14ac:dyDescent="0.3">
      <c r="A17" s="5"/>
      <c r="B17" s="5"/>
      <c r="C17" s="5"/>
      <c r="D17" s="5"/>
      <c r="E17" s="6"/>
      <c r="F17" s="6"/>
      <c r="G17" s="6"/>
      <c r="H17" s="6"/>
      <c r="I17" s="5"/>
      <c r="J17" s="6"/>
      <c r="K17" s="6"/>
      <c r="L17" s="7"/>
      <c r="M17" s="5"/>
      <c r="N17" s="5"/>
      <c r="O17" s="7"/>
      <c r="P17" s="5"/>
      <c r="Q17" s="5"/>
      <c r="R17" s="6"/>
      <c r="S17" s="5"/>
    </row>
    <row r="18" spans="1:19" s="22" customFormat="1" x14ac:dyDescent="0.3">
      <c r="A18" s="5"/>
      <c r="B18" s="5"/>
      <c r="C18" s="5"/>
      <c r="D18" s="5"/>
      <c r="E18" s="6"/>
      <c r="F18" s="6"/>
      <c r="G18" s="6"/>
      <c r="H18" s="6"/>
      <c r="I18" s="5"/>
      <c r="J18" s="6"/>
      <c r="K18" s="6"/>
      <c r="L18" s="7"/>
      <c r="M18" s="5"/>
      <c r="N18" s="5"/>
      <c r="O18" s="7"/>
      <c r="P18" s="5"/>
      <c r="Q18" s="5"/>
      <c r="R18" s="6"/>
      <c r="S18" s="5"/>
    </row>
    <row r="19" spans="1:19" s="22" customFormat="1" x14ac:dyDescent="0.3">
      <c r="A19" s="5"/>
      <c r="B19" s="5"/>
      <c r="C19" s="5"/>
      <c r="D19" s="5"/>
      <c r="E19" s="6"/>
      <c r="F19" s="6"/>
      <c r="G19" s="6"/>
      <c r="H19" s="6"/>
      <c r="I19" s="5"/>
      <c r="J19" s="6"/>
      <c r="K19" s="6"/>
      <c r="L19" s="7"/>
      <c r="M19" s="5"/>
      <c r="N19" s="5"/>
      <c r="O19" s="7"/>
      <c r="P19" s="5"/>
      <c r="Q19" s="5"/>
      <c r="R19" s="6"/>
      <c r="S19" s="5"/>
    </row>
    <row r="20" spans="1:19" s="22" customFormat="1" x14ac:dyDescent="0.3">
      <c r="A20" s="5"/>
      <c r="B20" s="5"/>
      <c r="C20" s="5"/>
      <c r="D20" s="5"/>
      <c r="E20" s="6"/>
      <c r="F20" s="6"/>
      <c r="G20" s="6"/>
      <c r="H20" s="6"/>
      <c r="I20" s="5"/>
      <c r="J20" s="6"/>
      <c r="K20" s="6"/>
      <c r="L20" s="7"/>
      <c r="M20" s="5"/>
      <c r="N20" s="5"/>
      <c r="O20" s="7"/>
      <c r="P20" s="5"/>
      <c r="Q20" s="5"/>
      <c r="R20" s="6"/>
      <c r="S20" s="5"/>
    </row>
    <row r="21" spans="1:19" s="22" customFormat="1" x14ac:dyDescent="0.3">
      <c r="A21" s="5"/>
      <c r="B21" s="5"/>
      <c r="C21" s="5"/>
      <c r="D21" s="5"/>
      <c r="E21" s="6"/>
      <c r="F21" s="6"/>
      <c r="G21" s="6"/>
      <c r="H21" s="6"/>
      <c r="I21" s="5"/>
      <c r="J21" s="6"/>
      <c r="K21" s="6"/>
      <c r="L21" s="7"/>
      <c r="M21" s="5"/>
      <c r="N21" s="5"/>
      <c r="O21" s="7"/>
      <c r="P21" s="5"/>
      <c r="Q21" s="5"/>
      <c r="R21" s="6"/>
      <c r="S21" s="5"/>
    </row>
    <row r="22" spans="1:19" s="22" customFormat="1" x14ac:dyDescent="0.3">
      <c r="A22" s="5"/>
      <c r="B22" s="5"/>
      <c r="C22" s="5"/>
      <c r="D22" s="5"/>
      <c r="E22" s="6"/>
      <c r="F22" s="6"/>
      <c r="G22" s="6"/>
      <c r="H22" s="6"/>
      <c r="I22" s="5"/>
      <c r="J22" s="6"/>
      <c r="K22" s="6"/>
      <c r="L22" s="7"/>
      <c r="M22" s="5"/>
      <c r="N22" s="5"/>
      <c r="O22" s="7"/>
      <c r="P22" s="5"/>
      <c r="Q22" s="5"/>
      <c r="R22" s="6"/>
      <c r="S22" s="5"/>
    </row>
    <row r="23" spans="1:19" s="22" customFormat="1" x14ac:dyDescent="0.3">
      <c r="A23" s="5"/>
      <c r="B23" s="5"/>
      <c r="C23" s="5"/>
      <c r="D23" s="5"/>
      <c r="E23" s="6"/>
      <c r="F23" s="6"/>
      <c r="G23" s="6"/>
      <c r="H23" s="6"/>
      <c r="I23" s="5"/>
      <c r="J23" s="6"/>
      <c r="K23" s="6"/>
      <c r="L23" s="7"/>
      <c r="M23" s="5"/>
      <c r="N23" s="5"/>
      <c r="O23" s="7"/>
      <c r="P23" s="5"/>
      <c r="Q23" s="5"/>
      <c r="R23" s="6"/>
      <c r="S23" s="5"/>
    </row>
    <row r="24" spans="1:19" s="22" customFormat="1" x14ac:dyDescent="0.3">
      <c r="A24" s="5"/>
      <c r="B24" s="5"/>
      <c r="C24" s="5"/>
      <c r="D24" s="5"/>
      <c r="E24" s="6"/>
      <c r="F24" s="6"/>
      <c r="G24" s="6"/>
      <c r="H24" s="6"/>
      <c r="I24" s="5"/>
      <c r="J24" s="6"/>
      <c r="K24" s="6"/>
      <c r="L24" s="7"/>
      <c r="M24" s="5"/>
      <c r="N24" s="5"/>
      <c r="O24" s="7"/>
      <c r="P24" s="5"/>
      <c r="Q24" s="5"/>
      <c r="R24" s="6"/>
      <c r="S24" s="5"/>
    </row>
    <row r="25" spans="1:19" s="22" customFormat="1" x14ac:dyDescent="0.3">
      <c r="A25" s="5"/>
      <c r="B25" s="5"/>
      <c r="C25" s="5"/>
      <c r="D25" s="5"/>
      <c r="E25" s="6"/>
      <c r="F25" s="6"/>
      <c r="G25" s="6"/>
      <c r="H25" s="6"/>
      <c r="I25" s="5"/>
      <c r="J25" s="6"/>
      <c r="K25" s="6"/>
      <c r="L25" s="7"/>
      <c r="M25" s="5"/>
      <c r="N25" s="5"/>
      <c r="O25" s="7"/>
      <c r="P25" s="5"/>
      <c r="Q25" s="5"/>
      <c r="R25" s="6"/>
      <c r="S25" s="5"/>
    </row>
  </sheetData>
  <mergeCells count="14">
    <mergeCell ref="A6:S6"/>
    <mergeCell ref="A2:S2"/>
    <mergeCell ref="A3:S3"/>
    <mergeCell ref="A4:A5"/>
    <mergeCell ref="B4:B5"/>
    <mergeCell ref="C4:C5"/>
    <mergeCell ref="D4:D5"/>
    <mergeCell ref="E4:I4"/>
    <mergeCell ref="J4:N4"/>
    <mergeCell ref="O4:O5"/>
    <mergeCell ref="P4:P5"/>
    <mergeCell ref="Q4:Q5"/>
    <mergeCell ref="R4:R5"/>
    <mergeCell ref="S4:S5"/>
  </mergeCells>
  <pageMargins left="0.7" right="0.7" top="0.75" bottom="0.75" header="0.3" footer="0.3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Калашникова Надежда Леонидовна</dc:creator>
  <cp:lastModifiedBy>Софьина Юлия Владимировна</cp:lastModifiedBy>
  <cp:lastPrinted>2021-11-09T11:17:34Z</cp:lastPrinted>
  <dcterms:created xsi:type="dcterms:W3CDTF">2021-02-05T10:20:02Z</dcterms:created>
  <dcterms:modified xsi:type="dcterms:W3CDTF">2021-11-16T04:20:08Z</dcterms:modified>
</cp:coreProperties>
</file>