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Прил6" sheetId="1" r:id="rId1"/>
  </sheets>
  <definedNames>
    <definedName name="_xlnm.Print_Titles" localSheetId="0">'Прил6'!$10:$10</definedName>
    <definedName name="_xlnm.Print_Area" localSheetId="0">'Прил6'!$A$1:$C$41</definedName>
  </definedNames>
  <calcPr fullCalcOnLoad="1"/>
</workbook>
</file>

<file path=xl/sharedStrings.xml><?xml version="1.0" encoding="utf-8"?>
<sst xmlns="http://schemas.openxmlformats.org/spreadsheetml/2006/main" count="68" uniqueCount="67">
  <si>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</si>
  <si>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</si>
  <si>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</si>
  <si>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</si>
  <si>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</si>
  <si>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</si>
  <si>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</si>
  <si>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</si>
  <si>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</si>
  <si>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</si>
  <si>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</si>
  <si>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</si>
  <si>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</si>
  <si>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</si>
  <si>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</si>
  <si>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</si>
  <si>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</si>
  <si>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</si>
  <si>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</si>
  <si>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</si>
  <si>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</si>
  <si>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</si>
  <si>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</si>
  <si>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</si>
  <si>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</si>
  <si>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</si>
  <si>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</si>
  <si>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</si>
  <si>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</si>
  <si>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</si>
  <si>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</si>
  <si>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</si>
  <si>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</si>
  <si>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</si>
  <si>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</si>
  <si>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</si>
  <si>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</si>
  <si>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</si>
  <si>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</si>
  <si>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</si>
  <si>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</si>
  <si>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</si>
  <si>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</si>
  <si>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</si>
  <si>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</si>
  <si>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</si>
  <si>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</si>
  <si>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</si>
  <si>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</si>
  <si>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</si>
  <si>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01 06 04 00 04 0000 810</t>
  </si>
  <si>
    <t xml:space="preserve">Исполнение  муниципальных гарантий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</si>
  <si>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</si>
  <si>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</si>
  <si>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</si>
  <si>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</si>
  <si>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</si>
  <si>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</si>
  <si>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Источники внутреннего финансирования дефицита бюджета
 городского округа Тольятти на 2010 год </t>
  </si>
  <si>
    <t>Председатель  Думы</t>
  </si>
  <si>
    <t xml:space="preserve">                                                                                                   к решению Думы </t>
  </si>
  <si>
    <t>Сумма, (тыс.руб.)</t>
  </si>
  <si>
    <t xml:space="preserve">                                                                                          от 09.12.2009г. №180</t>
  </si>
  <si>
    <t xml:space="preserve">                                                                                                    Приложение №4 </t>
  </si>
  <si>
    <t xml:space="preserve">                                                                                                    Приложение №8 </t>
  </si>
  <si>
    <t xml:space="preserve">                                                                                          21.04.2010г. № ______</t>
  </si>
  <si>
    <t>городского округа                                                                                   А.В.Пахоменко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</si>
</sst>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3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3" fontId="7" fillId="24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 wrapText="1"/>
    </xf>
    <xf numFmtId="3" fontId="28" fillId="24" borderId="15" xfId="0" applyNumberFormat="1" applyFont="1" applyFill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3" fontId="29" fillId="24" borderId="15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 wrapText="1"/>
    </xf>
    <xf numFmtId="3" fontId="29" fillId="0" borderId="1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75" zoomScaleSheetLayoutView="75" zoomScalePageLayoutView="0" workbookViewId="0" topLeftCell="A36">
      <selection activeCell="B39" sqref="B39"/>
    </sheetView>
  </sheetViews>
  <sheetFormatPr defaultColWidth="9.00390625" defaultRowHeight="12.75"/>
  <cols>
    <col min="1" max="1" width="30.125" style="1" customWidth="1"/>
    <col min="2" max="2" width="64.875" style="1" customWidth="1"/>
    <col min="3" max="3" width="15.75390625" style="1" customWidth="1"/>
    <col min="4" max="16384" width="9.125" style="1" customWidth="1"/>
  </cols>
  <sheetData>
    <row r="1" spans="2:3" ht="20.25">
      <c r="B1" s="4"/>
      <c r="C1" s="11" t="s">
        <v>63</v>
      </c>
    </row>
    <row r="2" spans="2:3" ht="20.25">
      <c r="B2" s="4"/>
      <c r="C2" s="12" t="s">
        <v>60</v>
      </c>
    </row>
    <row r="3" spans="2:3" ht="20.25">
      <c r="B3" s="4"/>
      <c r="C3" s="12" t="s">
        <v>65</v>
      </c>
    </row>
    <row r="4" spans="2:3" ht="20.25">
      <c r="B4" s="4"/>
      <c r="C4" s="4"/>
    </row>
    <row r="5" spans="2:3" ht="20.25">
      <c r="B5" s="13"/>
      <c r="C5" s="14" t="s">
        <v>64</v>
      </c>
    </row>
    <row r="6" spans="2:3" ht="20.25">
      <c r="B6" s="15"/>
      <c r="C6" s="16" t="s">
        <v>60</v>
      </c>
    </row>
    <row r="7" spans="2:3" ht="20.25">
      <c r="B7" s="4"/>
      <c r="C7" s="16" t="s">
        <v>62</v>
      </c>
    </row>
    <row r="8" spans="2:3" ht="18.75">
      <c r="B8" s="9"/>
      <c r="C8" s="10"/>
    </row>
    <row r="9" spans="1:3" ht="69" customHeight="1" thickBot="1">
      <c r="A9" s="17" t="s">
        <v>58</v>
      </c>
      <c r="B9" s="18"/>
      <c r="C9" s="18"/>
    </row>
    <row r="10" spans="1:3" ht="81" customHeight="1" thickBot="1">
      <c r="A10" s="7" t="s">
        <v>0</v>
      </c>
      <c r="B10" s="8" t="s">
        <v>45</v>
      </c>
      <c r="C10" s="8" t="s">
        <v>61</v>
      </c>
    </row>
    <row r="11" spans="1:3" ht="44.25" customHeight="1">
      <c r="A11" s="19" t="s">
        <v>1</v>
      </c>
      <c r="B11" s="20" t="s">
        <v>32</v>
      </c>
      <c r="C11" s="21">
        <f>C12+C20+C29+C17</f>
        <v>411918</v>
      </c>
    </row>
    <row r="12" spans="1:3" ht="45.75" customHeight="1">
      <c r="A12" s="22" t="s">
        <v>2</v>
      </c>
      <c r="B12" s="23" t="s">
        <v>3</v>
      </c>
      <c r="C12" s="24">
        <f>C13-C15</f>
        <v>237548</v>
      </c>
    </row>
    <row r="13" spans="1:3" ht="40.5" customHeight="1">
      <c r="A13" s="25" t="s">
        <v>4</v>
      </c>
      <c r="B13" s="26" t="s">
        <v>5</v>
      </c>
      <c r="C13" s="27">
        <f>C14</f>
        <v>1900000</v>
      </c>
    </row>
    <row r="14" spans="1:3" ht="54.75" customHeight="1">
      <c r="A14" s="28" t="s">
        <v>33</v>
      </c>
      <c r="B14" s="26" t="s">
        <v>34</v>
      </c>
      <c r="C14" s="29">
        <v>1900000</v>
      </c>
    </row>
    <row r="15" spans="1:3" ht="41.25" customHeight="1">
      <c r="A15" s="30" t="s">
        <v>6</v>
      </c>
      <c r="B15" s="26" t="s">
        <v>7</v>
      </c>
      <c r="C15" s="27">
        <f>C16</f>
        <v>1662452</v>
      </c>
    </row>
    <row r="16" spans="1:3" ht="54" customHeight="1">
      <c r="A16" s="31" t="s">
        <v>35</v>
      </c>
      <c r="B16" s="26" t="s">
        <v>36</v>
      </c>
      <c r="C16" s="29">
        <v>1662452</v>
      </c>
    </row>
    <row r="17" spans="1:3" ht="39" customHeight="1">
      <c r="A17" s="22" t="s">
        <v>52</v>
      </c>
      <c r="B17" s="32" t="s">
        <v>53</v>
      </c>
      <c r="C17" s="33">
        <f>C18</f>
        <v>50000</v>
      </c>
    </row>
    <row r="18" spans="1:3" ht="63.75" customHeight="1">
      <c r="A18" s="25" t="s">
        <v>54</v>
      </c>
      <c r="B18" s="34" t="s">
        <v>55</v>
      </c>
      <c r="C18" s="27">
        <f>C19</f>
        <v>50000</v>
      </c>
    </row>
    <row r="19" spans="1:3" ht="57.75" customHeight="1">
      <c r="A19" s="28" t="s">
        <v>56</v>
      </c>
      <c r="B19" s="34" t="s">
        <v>57</v>
      </c>
      <c r="C19" s="29">
        <v>50000</v>
      </c>
    </row>
    <row r="20" spans="1:3" ht="38.25" customHeight="1">
      <c r="A20" s="35" t="s">
        <v>8</v>
      </c>
      <c r="B20" s="36" t="s">
        <v>9</v>
      </c>
      <c r="C20" s="37">
        <f>C25-C21</f>
        <v>85670</v>
      </c>
    </row>
    <row r="21" spans="1:3" ht="27.75" customHeight="1">
      <c r="A21" s="25" t="s">
        <v>10</v>
      </c>
      <c r="B21" s="38" t="s">
        <v>11</v>
      </c>
      <c r="C21" s="39">
        <f>C22</f>
        <v>10597568</v>
      </c>
    </row>
    <row r="22" spans="1:3" ht="32.25" customHeight="1">
      <c r="A22" s="25" t="s">
        <v>12</v>
      </c>
      <c r="B22" s="26" t="s">
        <v>13</v>
      </c>
      <c r="C22" s="39">
        <f>C23</f>
        <v>10597568</v>
      </c>
    </row>
    <row r="23" spans="1:3" ht="42" customHeight="1">
      <c r="A23" s="25" t="s">
        <v>14</v>
      </c>
      <c r="B23" s="34" t="s">
        <v>15</v>
      </c>
      <c r="C23" s="39">
        <f>C24</f>
        <v>10597568</v>
      </c>
    </row>
    <row r="24" spans="1:3" ht="42.75" customHeight="1">
      <c r="A24" s="25" t="s">
        <v>37</v>
      </c>
      <c r="B24" s="34" t="s">
        <v>38</v>
      </c>
      <c r="C24" s="40">
        <f>8233868+C14+C18+C32+C38</f>
        <v>10597568</v>
      </c>
    </row>
    <row r="25" spans="1:3" ht="30.75" customHeight="1">
      <c r="A25" s="25" t="s">
        <v>16</v>
      </c>
      <c r="B25" s="26" t="s">
        <v>17</v>
      </c>
      <c r="C25" s="41">
        <f>C26</f>
        <v>10683238</v>
      </c>
    </row>
    <row r="26" spans="1:3" ht="33" customHeight="1">
      <c r="A26" s="25" t="s">
        <v>18</v>
      </c>
      <c r="B26" s="26" t="s">
        <v>19</v>
      </c>
      <c r="C26" s="41">
        <f>C27</f>
        <v>10683238</v>
      </c>
    </row>
    <row r="27" spans="1:3" ht="40.5" customHeight="1">
      <c r="A27" s="25" t="s">
        <v>20</v>
      </c>
      <c r="B27" s="26" t="s">
        <v>21</v>
      </c>
      <c r="C27" s="41">
        <f>C28</f>
        <v>10683238</v>
      </c>
    </row>
    <row r="28" spans="1:3" ht="39.75" customHeight="1">
      <c r="A28" s="25" t="s">
        <v>39</v>
      </c>
      <c r="B28" s="26" t="s">
        <v>40</v>
      </c>
      <c r="C28" s="40">
        <f>8645786+C16+C35</f>
        <v>10683238</v>
      </c>
    </row>
    <row r="29" spans="1:3" ht="38.25" customHeight="1">
      <c r="A29" s="42" t="s">
        <v>22</v>
      </c>
      <c r="B29" s="36" t="s">
        <v>23</v>
      </c>
      <c r="C29" s="33">
        <f>C30+C36-C33</f>
        <v>38700</v>
      </c>
    </row>
    <row r="30" spans="1:3" ht="60.75" customHeight="1">
      <c r="A30" s="42" t="s">
        <v>24</v>
      </c>
      <c r="B30" s="36" t="s">
        <v>25</v>
      </c>
      <c r="C30" s="33">
        <f>C31</f>
        <v>36200</v>
      </c>
    </row>
    <row r="31" spans="1:3" ht="53.25" customHeight="1">
      <c r="A31" s="25" t="s">
        <v>26</v>
      </c>
      <c r="B31" s="26" t="s">
        <v>27</v>
      </c>
      <c r="C31" s="41">
        <f>C32</f>
        <v>36200</v>
      </c>
    </row>
    <row r="32" spans="1:3" ht="60.75" customHeight="1">
      <c r="A32" s="25" t="s">
        <v>41</v>
      </c>
      <c r="B32" s="26" t="s">
        <v>44</v>
      </c>
      <c r="C32" s="40">
        <v>36200</v>
      </c>
    </row>
    <row r="33" spans="1:3" ht="45" customHeight="1">
      <c r="A33" s="42" t="s">
        <v>46</v>
      </c>
      <c r="B33" s="36" t="s">
        <v>47</v>
      </c>
      <c r="C33" s="33">
        <f>C34</f>
        <v>375000</v>
      </c>
    </row>
    <row r="34" spans="1:3" ht="132.75" customHeight="1">
      <c r="A34" s="25" t="s">
        <v>48</v>
      </c>
      <c r="B34" s="26" t="s">
        <v>49</v>
      </c>
      <c r="C34" s="41">
        <f>C35</f>
        <v>375000</v>
      </c>
    </row>
    <row r="35" spans="1:3" ht="119.25" customHeight="1">
      <c r="A35" s="25" t="s">
        <v>50</v>
      </c>
      <c r="B35" s="26" t="s">
        <v>51</v>
      </c>
      <c r="C35" s="40">
        <v>375000</v>
      </c>
    </row>
    <row r="36" spans="1:3" ht="48" customHeight="1">
      <c r="A36" s="42" t="s">
        <v>28</v>
      </c>
      <c r="B36" s="36" t="s">
        <v>29</v>
      </c>
      <c r="C36" s="33">
        <f>C37</f>
        <v>377500</v>
      </c>
    </row>
    <row r="37" spans="1:3" ht="49.5" customHeight="1">
      <c r="A37" s="25" t="s">
        <v>30</v>
      </c>
      <c r="B37" s="26" t="s">
        <v>31</v>
      </c>
      <c r="C37" s="41">
        <f>C38</f>
        <v>377500</v>
      </c>
    </row>
    <row r="38" spans="1:3" ht="57" customHeight="1" thickBot="1">
      <c r="A38" s="43" t="s">
        <v>42</v>
      </c>
      <c r="B38" s="44" t="s">
        <v>43</v>
      </c>
      <c r="C38" s="45">
        <v>377500</v>
      </c>
    </row>
    <row r="39" s="2" customFormat="1" ht="72" customHeight="1"/>
    <row r="40" spans="1:4" s="4" customFormat="1" ht="23.25">
      <c r="A40" s="3" t="s">
        <v>59</v>
      </c>
      <c r="B40" s="3"/>
      <c r="C40" s="3"/>
      <c r="D40" s="46"/>
    </row>
    <row r="41" spans="1:4" ht="23.25">
      <c r="A41" s="3" t="s">
        <v>66</v>
      </c>
      <c r="B41" s="3"/>
      <c r="C41" s="47"/>
      <c r="D41" s="46"/>
    </row>
    <row r="42" spans="1:4" ht="23.25">
      <c r="A42" s="46"/>
      <c r="B42" s="46"/>
      <c r="C42" s="46"/>
      <c r="D42" s="46"/>
    </row>
    <row r="43" spans="1:2" ht="13.5">
      <c r="A43" s="5"/>
      <c r="B43" s="6"/>
    </row>
  </sheetData>
  <sheetProtection/>
  <mergeCells count="1">
    <mergeCell ref="A9:C9"/>
  </mergeCells>
  <printOptions/>
  <pageMargins left="1.01" right="0.2755905511811024" top="0.2755905511811024" bottom="0.2755905511811024" header="0.2362204724409449" footer="0.2755905511811024"/>
  <pageSetup horizontalDpi="300" verticalDpi="300" orientation="portrait" paperSize="9" scale="80" r:id="rId1"/>
  <rowBreaks count="1" manualBreakCount="1">
    <brk id="2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2010-04-21T06:39:13Z</cp:lastPrinted>
  <dcterms:created xsi:type="dcterms:W3CDTF">2003-11-11T11:33:03Z</dcterms:created>
  <dcterms:modified xsi:type="dcterms:W3CDTF">2010-04-21T06:39:51Z</dcterms:modified>
  <cp:category/>
  <cp:version/>
  <cp:contentType/>
  <cp:contentStatus/>
</cp:coreProperties>
</file>