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'Прил6'!$6:$6</definedName>
    <definedName name="_xlnm.Print_Area" localSheetId="0">'Прил6'!$A$1:$D$34</definedName>
  </definedNames>
  <calcPr fullCalcOnLoad="1"/>
</workbook>
</file>

<file path=xl/sharedStrings.xml><?xml version="1.0" encoding="utf-8"?>
<sst xmlns="http://schemas.openxmlformats.org/spreadsheetml/2006/main" count="61" uniqueCount="61">
  <si>
    <t>Код</t>
  </si>
  <si>
    <t>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</si>
  <si>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</si>
  <si>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</si>
  <si>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</si>
  <si>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</si>
  <si>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</si>
  <si>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</si>
  <si>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</si>
  <si>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</si>
  <si>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</si>
  <si>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</si>
  <si>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</si>
  <si>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</si>
  <si>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 xml:space="preserve">Акции и иные формы участия в капитале, находящиеся в государственной и муниципальной собственности 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</si>
  <si>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</si>
  <si>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</si>
  <si>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</si>
  <si>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</si>
  <si>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</si>
  <si>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</si>
  <si>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</si>
  <si>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</si>
  <si>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</si>
  <si>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</si>
  <si>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</si>
  <si>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Исполнение государственных и муниципальных гарантий в валюте Российской Федерации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</si>
  <si>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</si>
  <si>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</si>
  <si>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</si>
  <si>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</si>
  <si>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</si>
  <si>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</si>
  <si>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902 01 05 00 00 00 0000 000</t>
  </si>
  <si>
    <t>902 01 05 00 00 00 0000 500</t>
  </si>
  <si>
    <t>902 01 05 02 00 00 0000 500</t>
  </si>
  <si>
    <t>902 01 05 02 01 00 0000 510</t>
  </si>
  <si>
    <t>902 01 05 02 01 04 0000 510</t>
  </si>
  <si>
    <t>902 01 05 00 00 00 0000 600</t>
  </si>
  <si>
    <t>902 01 05 02 00 00 0000 600</t>
  </si>
  <si>
    <t>902 01 05 02 01 00 0000 610</t>
  </si>
  <si>
    <t>902 01 05 02 01 04 0000 610</t>
  </si>
  <si>
    <t>903 01 06 01 00 00 0000 000</t>
  </si>
  <si>
    <t>903 01 06 01 00 00 0000 630</t>
  </si>
  <si>
    <t>903 01 06 01 00 04 0000 630</t>
  </si>
  <si>
    <t>902 01 06 04 00 00 0000 000</t>
  </si>
  <si>
    <t>902 01 06 04 00 00 0000 800</t>
  </si>
  <si>
    <t>902 01 06 04 00 04 0000 810</t>
  </si>
  <si>
    <t>902 01 06 05 00 00 0000 000</t>
  </si>
  <si>
    <t>902 01 06 05 00 00 0000 600</t>
  </si>
  <si>
    <t>902 01 06 05 01 04 0000 640</t>
  </si>
  <si>
    <t xml:space="preserve">к решению Думы </t>
  </si>
  <si>
    <t>Председатель Думы</t>
  </si>
  <si>
    <t>городского округа</t>
  </si>
  <si>
    <t>Утверждённый план (тыс.руб.)</t>
  </si>
  <si>
    <t>Кассовое исполнение (тыс.руб.)</t>
  </si>
  <si>
    <t xml:space="preserve">Отчёт об исполнении источников внутреннего финансирования дефицита бюджета
 городского округа Тольятти по кодам классификации источников финансирования дефицитов бюджетов  за 2010 год </t>
  </si>
  <si>
    <t>01.06.2011 №_____</t>
  </si>
  <si>
    <t>Приложение №5</t>
  </si>
  <si>
    <t>А.И.Зверев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</si>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</sst>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3" fontId="7" fillId="24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49" fontId="26" fillId="0" borderId="18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/>
    </xf>
    <xf numFmtId="3" fontId="28" fillId="24" borderId="0" xfId="0" applyNumberFormat="1" applyFont="1" applyFill="1" applyBorder="1" applyAlignment="1">
      <alignment horizontal="left"/>
    </xf>
    <xf numFmtId="3" fontId="28" fillId="24" borderId="0" xfId="0" applyNumberFormat="1" applyFont="1" applyFill="1" applyBorder="1" applyAlignment="1">
      <alignment horizontal="right"/>
    </xf>
    <xf numFmtId="49" fontId="25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75" zoomScaleSheetLayoutView="75" zoomScalePageLayoutView="0" workbookViewId="0" topLeftCell="A28">
      <selection activeCell="B27" sqref="B27"/>
    </sheetView>
  </sheetViews>
  <sheetFormatPr defaultColWidth="9.00390625" defaultRowHeight="12.75"/>
  <cols>
    <col min="1" max="1" width="28.25390625" style="1" customWidth="1"/>
    <col min="2" max="2" width="62.875" style="1" customWidth="1"/>
    <col min="3" max="3" width="12.75390625" style="1" customWidth="1"/>
    <col min="4" max="4" width="13.875" style="1" customWidth="1"/>
    <col min="5" max="16384" width="9.125" style="1" customWidth="1"/>
  </cols>
  <sheetData>
    <row r="1" spans="1:4" ht="20.25">
      <c r="A1" s="27"/>
      <c r="B1" s="27"/>
      <c r="C1" s="2"/>
      <c r="D1" s="50" t="s">
        <v>58</v>
      </c>
    </row>
    <row r="2" spans="1:4" ht="20.25">
      <c r="A2" s="27"/>
      <c r="B2" s="27"/>
      <c r="C2" s="2"/>
      <c r="D2" s="50" t="s">
        <v>51</v>
      </c>
    </row>
    <row r="3" spans="1:4" ht="20.25">
      <c r="A3" s="27"/>
      <c r="B3" s="27"/>
      <c r="C3" s="2"/>
      <c r="D3" s="50" t="s">
        <v>57</v>
      </c>
    </row>
    <row r="4" spans="1:4" ht="24.75" customHeight="1">
      <c r="A4" s="27"/>
      <c r="B4" s="27"/>
      <c r="C4" s="28"/>
      <c r="D4" s="28"/>
    </row>
    <row r="5" spans="1:4" ht="66" customHeight="1" thickBot="1">
      <c r="A5" s="44" t="s">
        <v>56</v>
      </c>
      <c r="B5" s="45"/>
      <c r="C5" s="45"/>
      <c r="D5" s="46"/>
    </row>
    <row r="6" spans="1:4" ht="86.25" customHeight="1" thickBot="1">
      <c r="A6" s="6" t="s">
        <v>0</v>
      </c>
      <c r="B6" s="7" t="s">
        <v>25</v>
      </c>
      <c r="C6" s="7" t="s">
        <v>54</v>
      </c>
      <c r="D6" s="7" t="s">
        <v>55</v>
      </c>
    </row>
    <row r="7" spans="1:4" ht="39" customHeight="1">
      <c r="A7" s="38" t="s">
        <v>1</v>
      </c>
      <c r="B7" s="20" t="s">
        <v>18</v>
      </c>
      <c r="C7" s="8">
        <f>C8+C13+C22</f>
        <v>948563</v>
      </c>
      <c r="D7" s="8">
        <f>D8+D13+D22</f>
        <v>153997</v>
      </c>
    </row>
    <row r="8" spans="1:4" ht="39.75" customHeight="1">
      <c r="A8" s="30" t="s">
        <v>28</v>
      </c>
      <c r="B8" s="21" t="s">
        <v>2</v>
      </c>
      <c r="C8" s="16">
        <f>C9-C11</f>
        <v>543634</v>
      </c>
      <c r="D8" s="16">
        <f>D9-D11</f>
        <v>96000</v>
      </c>
    </row>
    <row r="9" spans="1:4" ht="31.5" customHeight="1">
      <c r="A9" s="31" t="s">
        <v>29</v>
      </c>
      <c r="B9" s="19" t="s">
        <v>3</v>
      </c>
      <c r="C9" s="17">
        <f>C10</f>
        <v>3000000</v>
      </c>
      <c r="D9" s="17">
        <f>D10</f>
        <v>2320000</v>
      </c>
    </row>
    <row r="10" spans="1:4" ht="31.5" customHeight="1">
      <c r="A10" s="32" t="s">
        <v>30</v>
      </c>
      <c r="B10" s="19" t="s">
        <v>19</v>
      </c>
      <c r="C10" s="18">
        <v>3000000</v>
      </c>
      <c r="D10" s="18">
        <v>2320000</v>
      </c>
    </row>
    <row r="11" spans="1:4" ht="30.75" customHeight="1">
      <c r="A11" s="33" t="s">
        <v>31</v>
      </c>
      <c r="B11" s="19" t="s">
        <v>4</v>
      </c>
      <c r="C11" s="17">
        <f>C12</f>
        <v>2456366</v>
      </c>
      <c r="D11" s="17">
        <f>D12</f>
        <v>2224000</v>
      </c>
    </row>
    <row r="12" spans="1:4" ht="30.75" customHeight="1">
      <c r="A12" s="34" t="s">
        <v>32</v>
      </c>
      <c r="B12" s="19" t="s">
        <v>20</v>
      </c>
      <c r="C12" s="18">
        <v>2456366</v>
      </c>
      <c r="D12" s="18">
        <v>2224000</v>
      </c>
    </row>
    <row r="13" spans="1:4" ht="30.75" customHeight="1">
      <c r="A13" s="35" t="s">
        <v>33</v>
      </c>
      <c r="B13" s="23" t="s">
        <v>5</v>
      </c>
      <c r="C13" s="9">
        <f>C18-C14</f>
        <v>392655</v>
      </c>
      <c r="D13" s="9">
        <f>D18-D14</f>
        <v>45723</v>
      </c>
    </row>
    <row r="14" spans="1:4" ht="19.5" customHeight="1">
      <c r="A14" s="31" t="s">
        <v>34</v>
      </c>
      <c r="B14" s="24" t="s">
        <v>6</v>
      </c>
      <c r="C14" s="10">
        <f aca="true" t="shared" si="0" ref="C14:D16">C15</f>
        <v>13073744</v>
      </c>
      <c r="D14" s="10">
        <f t="shared" si="0"/>
        <v>12781833</v>
      </c>
    </row>
    <row r="15" spans="1:4" ht="18.75" customHeight="1">
      <c r="A15" s="31" t="s">
        <v>35</v>
      </c>
      <c r="B15" s="19" t="s">
        <v>7</v>
      </c>
      <c r="C15" s="10">
        <f t="shared" si="0"/>
        <v>13073744</v>
      </c>
      <c r="D15" s="10">
        <f t="shared" si="0"/>
        <v>12781833</v>
      </c>
    </row>
    <row r="16" spans="1:4" ht="21.75" customHeight="1">
      <c r="A16" s="31" t="s">
        <v>36</v>
      </c>
      <c r="B16" s="22" t="s">
        <v>8</v>
      </c>
      <c r="C16" s="10">
        <f t="shared" si="0"/>
        <v>13073744</v>
      </c>
      <c r="D16" s="10">
        <f t="shared" si="0"/>
        <v>12781833</v>
      </c>
    </row>
    <row r="17" spans="1:4" ht="34.5" customHeight="1">
      <c r="A17" s="31" t="s">
        <v>37</v>
      </c>
      <c r="B17" s="22" t="s">
        <v>21</v>
      </c>
      <c r="C17" s="11">
        <v>13073744</v>
      </c>
      <c r="D17" s="11">
        <v>12781833</v>
      </c>
    </row>
    <row r="18" spans="1:4" ht="18.75" customHeight="1">
      <c r="A18" s="31" t="s">
        <v>38</v>
      </c>
      <c r="B18" s="19" t="s">
        <v>9</v>
      </c>
      <c r="C18" s="10">
        <f aca="true" t="shared" si="1" ref="C18:D20">C19</f>
        <v>13466399</v>
      </c>
      <c r="D18" s="10">
        <f t="shared" si="1"/>
        <v>12827556</v>
      </c>
    </row>
    <row r="19" spans="1:4" ht="19.5" customHeight="1">
      <c r="A19" s="31" t="s">
        <v>39</v>
      </c>
      <c r="B19" s="19" t="s">
        <v>10</v>
      </c>
      <c r="C19" s="10">
        <f t="shared" si="1"/>
        <v>13466399</v>
      </c>
      <c r="D19" s="10">
        <f t="shared" si="1"/>
        <v>12827556</v>
      </c>
    </row>
    <row r="20" spans="1:4" ht="20.25" customHeight="1">
      <c r="A20" s="31" t="s">
        <v>40</v>
      </c>
      <c r="B20" s="19" t="s">
        <v>11</v>
      </c>
      <c r="C20" s="10">
        <f t="shared" si="1"/>
        <v>13466399</v>
      </c>
      <c r="D20" s="10">
        <f t="shared" si="1"/>
        <v>12827556</v>
      </c>
    </row>
    <row r="21" spans="1:4" ht="36.75" customHeight="1">
      <c r="A21" s="31" t="s">
        <v>41</v>
      </c>
      <c r="B21" s="19" t="s">
        <v>22</v>
      </c>
      <c r="C21" s="14">
        <v>13466399</v>
      </c>
      <c r="D21" s="14">
        <v>12827556</v>
      </c>
    </row>
    <row r="22" spans="1:4" ht="41.25" customHeight="1">
      <c r="A22" s="36" t="s">
        <v>12</v>
      </c>
      <c r="B22" s="23" t="s">
        <v>13</v>
      </c>
      <c r="C22" s="12">
        <f>C23+C29-C26</f>
        <v>12274</v>
      </c>
      <c r="D22" s="12">
        <f>D23+D29-D26</f>
        <v>12274</v>
      </c>
    </row>
    <row r="23" spans="1:4" ht="40.5" customHeight="1">
      <c r="A23" s="36" t="s">
        <v>42</v>
      </c>
      <c r="B23" s="23" t="s">
        <v>14</v>
      </c>
      <c r="C23" s="12">
        <f>C24</f>
        <v>9774</v>
      </c>
      <c r="D23" s="12">
        <f>D24</f>
        <v>9774</v>
      </c>
    </row>
    <row r="24" spans="1:4" ht="47.25" customHeight="1">
      <c r="A24" s="31" t="s">
        <v>43</v>
      </c>
      <c r="B24" s="19" t="s">
        <v>15</v>
      </c>
      <c r="C24" s="13">
        <f>C25</f>
        <v>9774</v>
      </c>
      <c r="D24" s="13">
        <f>D25</f>
        <v>9774</v>
      </c>
    </row>
    <row r="25" spans="1:4" ht="36.75" customHeight="1">
      <c r="A25" s="31" t="s">
        <v>44</v>
      </c>
      <c r="B25" s="19" t="s">
        <v>24</v>
      </c>
      <c r="C25" s="14">
        <v>9774</v>
      </c>
      <c r="D25" s="14">
        <v>9774</v>
      </c>
    </row>
    <row r="26" spans="1:4" ht="44.25" customHeight="1">
      <c r="A26" s="36" t="s">
        <v>45</v>
      </c>
      <c r="B26" s="23" t="s">
        <v>26</v>
      </c>
      <c r="C26" s="12">
        <f>C27</f>
        <v>260000</v>
      </c>
      <c r="D26" s="12"/>
    </row>
    <row r="27" spans="1:4" ht="99.75" customHeight="1">
      <c r="A27" s="31" t="s">
        <v>46</v>
      </c>
      <c r="B27" s="19" t="s">
        <v>60</v>
      </c>
      <c r="C27" s="13">
        <f>C28</f>
        <v>260000</v>
      </c>
      <c r="D27" s="13"/>
    </row>
    <row r="28" spans="1:4" ht="94.5" customHeight="1">
      <c r="A28" s="31" t="s">
        <v>47</v>
      </c>
      <c r="B28" s="19" t="s">
        <v>27</v>
      </c>
      <c r="C28" s="14">
        <v>260000</v>
      </c>
      <c r="D28" s="14"/>
    </row>
    <row r="29" spans="1:4" ht="30.75" customHeight="1">
      <c r="A29" s="36" t="s">
        <v>48</v>
      </c>
      <c r="B29" s="23" t="s">
        <v>16</v>
      </c>
      <c r="C29" s="12">
        <f>C30</f>
        <v>262500</v>
      </c>
      <c r="D29" s="12">
        <f>D30</f>
        <v>2500</v>
      </c>
    </row>
    <row r="30" spans="1:4" ht="35.25" customHeight="1">
      <c r="A30" s="31" t="s">
        <v>49</v>
      </c>
      <c r="B30" s="19" t="s">
        <v>17</v>
      </c>
      <c r="C30" s="13">
        <f>C31</f>
        <v>262500</v>
      </c>
      <c r="D30" s="13">
        <f>D31</f>
        <v>2500</v>
      </c>
    </row>
    <row r="31" spans="1:4" ht="47.25" customHeight="1" thickBot="1">
      <c r="A31" s="37" t="s">
        <v>50</v>
      </c>
      <c r="B31" s="25" t="s">
        <v>23</v>
      </c>
      <c r="C31" s="15">
        <v>262500</v>
      </c>
      <c r="D31" s="15">
        <v>2500</v>
      </c>
    </row>
    <row r="32" spans="1:4" ht="64.5" customHeight="1">
      <c r="A32" s="49"/>
      <c r="B32" s="49"/>
      <c r="C32" s="49"/>
      <c r="D32" s="49"/>
    </row>
    <row r="33" spans="1:4" s="42" customFormat="1" ht="21.75" customHeight="1">
      <c r="A33" s="39" t="s">
        <v>52</v>
      </c>
      <c r="B33" s="40"/>
      <c r="C33" s="41"/>
      <c r="D33" s="41"/>
    </row>
    <row r="34" spans="1:4" s="42" customFormat="1" ht="23.25">
      <c r="A34" s="47" t="s">
        <v>53</v>
      </c>
      <c r="B34" s="47"/>
      <c r="C34" s="48" t="s">
        <v>59</v>
      </c>
      <c r="D34" s="48"/>
    </row>
    <row r="35" spans="1:3" s="2" customFormat="1" ht="55.5" customHeight="1">
      <c r="A35" s="43"/>
      <c r="B35" s="43"/>
      <c r="C35" s="26"/>
    </row>
    <row r="36" ht="12.75">
      <c r="C36" s="3"/>
    </row>
    <row r="37" ht="12.75">
      <c r="B37" s="29"/>
    </row>
    <row r="38" spans="1:2" ht="13.5">
      <c r="A38" s="4"/>
      <c r="B38" s="5"/>
    </row>
  </sheetData>
  <sheetProtection/>
  <mergeCells count="5">
    <mergeCell ref="A35:B35"/>
    <mergeCell ref="A5:D5"/>
    <mergeCell ref="A34:B34"/>
    <mergeCell ref="C34:D34"/>
    <mergeCell ref="A32:D32"/>
  </mergeCells>
  <printOptions/>
  <pageMargins left="0.8267716535433072" right="0.2755905511811024" top="0.6692913385826772" bottom="0.4724409448818898" header="0.2362204724409449" footer="0.2755905511811024"/>
  <pageSetup fitToHeight="2" horizontalDpi="300" verticalDpi="300" orientation="portrait" paperSize="9" scale="79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2011-06-02T09:34:08Z</cp:lastPrinted>
  <dcterms:created xsi:type="dcterms:W3CDTF">2003-11-11T11:33:03Z</dcterms:created>
  <dcterms:modified xsi:type="dcterms:W3CDTF">2011-06-02T09:34:45Z</dcterms:modified>
  <cp:category/>
  <cp:version/>
  <cp:contentType/>
  <cp:contentStatus/>
</cp:coreProperties>
</file>