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<sst xmlns="http://schemas.openxmlformats.org/spreadsheetml/2006/main" count="63" uniqueCount="32">
  <si>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№ п/п</t>
  </si>
  <si>
    <t>Цель гарантирования и наименование принципала</t>
  </si>
  <si>
    <t>Срок действия гарантии</t>
  </si>
  <si>
    <t>Наличие права регрессного требования</t>
  </si>
  <si>
    <t>Проверка финансового состояния принципала</t>
  </si>
  <si>
    <t xml:space="preserve">Предоставление муниципальной гарантии МУП   
«ТПАТП-3» на приобретение около 100 городских автобусов, запчастей и цехового оборудования, а также внедрение плана
экологических мероприятий
</t>
  </si>
  <si>
    <t>Итого:</t>
  </si>
  <si>
    <t>нет</t>
  </si>
  <si>
    <t xml:space="preserve">к решению Думы </t>
  </si>
  <si>
    <t>ПРОГРАММА МУНИЦИПАЛЬНЫХ ГАРАНТИЙ ГОРОДСКОГО ОКРУГА ТОЛЬЯТТИ НА 2012 ГОД</t>
  </si>
  <si>
    <t>ПРОГРАММА МУНИЦИПАЛЬНЫХ ГАРАНТИЙ ГОРОДСКОГО ОКРУГА ТОЛЬЯТТИ НА 2013 ГОД</t>
  </si>
  <si>
    <t>А.И.Зверев</t>
  </si>
  <si>
    <t>ПРОГРАММА МУНИЦИПАЛЬНЫХ ГАРАНТИЙ ГОРОДСКОГО ОКРУГА ТОЛЬЯТТИ НА 2014 ГОД</t>
  </si>
  <si>
    <t xml:space="preserve">Председатель Думы </t>
  </si>
  <si>
    <t>городского округа</t>
  </si>
  <si>
    <t>до 2015г.</t>
  </si>
  <si>
    <t xml:space="preserve">до 30.11.2012г. </t>
  </si>
  <si>
    <t>Остаток на 01.01.2013г.</t>
  </si>
  <si>
    <t>Предоставление гарантии  в 2012г.</t>
  </si>
  <si>
    <t>Остаток на 01.01.2012г.</t>
  </si>
  <si>
    <t>Общий объём гарантии</t>
  </si>
  <si>
    <t xml:space="preserve">Нераспределенный объём 
предоставления муниципальных гарантий       
</t>
  </si>
  <si>
    <t xml:space="preserve">Объём бюджетных ассигнований </t>
  </si>
  <si>
    <t>(тыс.руб.)</t>
  </si>
  <si>
    <t>Приложение №11</t>
  </si>
  <si>
    <t>14.12.2011 № _____</t>
  </si>
  <si>
    <t>Предоставление гарантии  в 2013г.</t>
  </si>
  <si>
    <t>до 30.11.2013г.</t>
  </si>
  <si>
    <t>Остаток на 01.01.2014г.</t>
  </si>
  <si>
    <t>Предоставление гарантии  в 2014г.</t>
  </si>
  <si>
    <t>до 30.11.2014г.</t>
  </si>
  <si>
    <t>Остаток на 01.01.2015г.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</si>
</sst>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8"/>
      <name val="Times New Roman"/>
      <family val="1"/>
    </font>
    <font>
      <sz val="18"/>
      <name val="Arial"/>
      <family val="2"/>
    </font>
    <font>
      <b/>
      <sz val="1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 vertical="center" wrapText="1" readingOrder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 readingOrder="1"/>
    </xf>
    <xf numFmtId="0" fontId="1" fillId="0" borderId="0" xfId="0" applyFont="1" applyAlignment="1">
      <alignment horizontal="right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 readingOrder="1"/>
    </xf>
    <xf numFmtId="3" fontId="5" fillId="0" borderId="10" xfId="0" applyNumberFormat="1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/>
    </xf>
    <xf numFmtId="0" fontId="24" fillId="0" borderId="0" xfId="0" applyFont="1" applyAlignment="1">
      <alignment horizontal="right" vertical="center" wrapText="1" readingOrder="1"/>
    </xf>
    <xf numFmtId="0" fontId="24" fillId="0" borderId="0" xfId="0" applyFont="1" applyAlignment="1">
      <alignment horizontal="right" vertical="center" readingOrder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26" fillId="0" borderId="0" xfId="0" applyFont="1" applyAlignment="1">
      <alignment horizontal="center" vertical="center" wrapText="1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="75" zoomScaleNormal="75" zoomScalePageLayoutView="0" workbookViewId="0" topLeftCell="A34">
      <selection activeCell="G48" sqref="G48"/>
    </sheetView>
  </sheetViews>
  <sheetFormatPr defaultColWidth="9.140625" defaultRowHeight="12.75"/>
  <cols>
    <col min="1" max="1" width="4.57421875" style="0" customWidth="1"/>
    <col min="2" max="2" width="41.28125" style="0" customWidth="1"/>
    <col min="3" max="3" width="12.57421875" style="0" customWidth="1"/>
    <col min="4" max="4" width="17.28125" style="0" customWidth="1"/>
    <col min="5" max="5" width="17.421875" style="0" customWidth="1"/>
    <col min="6" max="6" width="19.140625" style="0" customWidth="1"/>
    <col min="7" max="7" width="16.140625" style="0" customWidth="1"/>
    <col min="8" max="8" width="15.28125" style="0" customWidth="1"/>
    <col min="9" max="9" width="16.57421875" style="0" customWidth="1"/>
    <col min="10" max="10" width="16.281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2"/>
      <c r="B2" s="2"/>
      <c r="C2" s="2"/>
      <c r="D2" s="2"/>
      <c r="E2" s="2"/>
      <c r="F2" s="2"/>
      <c r="G2" s="2"/>
      <c r="H2" s="14" t="s">
        <v>24</v>
      </c>
      <c r="I2" s="14"/>
      <c r="J2" s="14"/>
      <c r="K2" s="2"/>
    </row>
    <row r="3" spans="1:11" ht="20.25">
      <c r="A3" s="2"/>
      <c r="B3" s="2"/>
      <c r="C3" s="2"/>
      <c r="D3" s="2"/>
      <c r="E3" s="2"/>
      <c r="F3" s="2"/>
      <c r="G3" s="2"/>
      <c r="H3" s="14" t="s">
        <v>8</v>
      </c>
      <c r="I3" s="14"/>
      <c r="J3" s="14"/>
      <c r="K3" s="2"/>
    </row>
    <row r="4" spans="1:11" ht="21.75" customHeight="1">
      <c r="A4" s="3"/>
      <c r="B4" s="3"/>
      <c r="C4" s="3"/>
      <c r="D4" s="3"/>
      <c r="E4" s="3"/>
      <c r="F4" s="3"/>
      <c r="G4" s="3"/>
      <c r="H4" s="15" t="s">
        <v>25</v>
      </c>
      <c r="I4" s="15"/>
      <c r="J4" s="15"/>
      <c r="K4" s="3"/>
    </row>
    <row r="5" spans="1:11" ht="20.25">
      <c r="A5" s="3"/>
      <c r="B5" s="3"/>
      <c r="C5" s="3"/>
      <c r="D5" s="3"/>
      <c r="E5" s="3"/>
      <c r="F5" s="3"/>
      <c r="G5" s="3"/>
      <c r="H5" s="16"/>
      <c r="I5" s="16"/>
      <c r="J5" s="16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0.25">
      <c r="A8" s="4"/>
      <c r="B8" s="17" t="s">
        <v>9</v>
      </c>
      <c r="C8" s="17"/>
      <c r="D8" s="17"/>
      <c r="E8" s="17"/>
      <c r="F8" s="17"/>
      <c r="G8" s="17"/>
      <c r="H8" s="17"/>
      <c r="I8" s="17"/>
      <c r="J8" s="17"/>
      <c r="K8" s="3"/>
    </row>
    <row r="9" spans="1:11" ht="15.75">
      <c r="A9" s="4"/>
      <c r="B9" s="4"/>
      <c r="C9" s="4"/>
      <c r="D9" s="4"/>
      <c r="E9" s="4"/>
      <c r="F9" s="4"/>
      <c r="G9" s="4"/>
      <c r="H9" s="4"/>
      <c r="I9" s="4"/>
      <c r="J9" s="4"/>
      <c r="K9" s="3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 t="s">
        <v>23</v>
      </c>
      <c r="K10" s="3"/>
    </row>
    <row r="11" spans="1:11" ht="93.75">
      <c r="A11" s="5" t="s">
        <v>0</v>
      </c>
      <c r="B11" s="5" t="s">
        <v>1</v>
      </c>
      <c r="C11" s="5" t="s">
        <v>20</v>
      </c>
      <c r="D11" s="5" t="s">
        <v>2</v>
      </c>
      <c r="E11" s="5" t="s">
        <v>19</v>
      </c>
      <c r="F11" s="5" t="s">
        <v>18</v>
      </c>
      <c r="G11" s="5" t="s">
        <v>17</v>
      </c>
      <c r="H11" s="5" t="s">
        <v>3</v>
      </c>
      <c r="I11" s="5" t="s">
        <v>4</v>
      </c>
      <c r="J11" s="5" t="s">
        <v>22</v>
      </c>
      <c r="K11" s="3"/>
    </row>
    <row r="12" spans="1:11" ht="180" customHeight="1">
      <c r="A12" s="5">
        <v>1</v>
      </c>
      <c r="B12" s="5" t="s">
        <v>5</v>
      </c>
      <c r="C12" s="9">
        <v>381700</v>
      </c>
      <c r="D12" s="5" t="s">
        <v>15</v>
      </c>
      <c r="E12" s="7">
        <f>85710+11700</f>
        <v>97410</v>
      </c>
      <c r="F12" s="5">
        <v>0</v>
      </c>
      <c r="G12" s="6">
        <f>E12-J12</f>
        <v>62260</v>
      </c>
      <c r="H12" s="5" t="s">
        <v>7</v>
      </c>
      <c r="I12" s="5" t="s">
        <v>7</v>
      </c>
      <c r="J12" s="6">
        <v>35150</v>
      </c>
      <c r="K12" s="3"/>
    </row>
    <row r="13" spans="1:11" ht="75">
      <c r="A13" s="5">
        <v>2</v>
      </c>
      <c r="B13" s="5" t="s">
        <v>21</v>
      </c>
      <c r="C13" s="6">
        <v>300000</v>
      </c>
      <c r="D13" s="5" t="s">
        <v>16</v>
      </c>
      <c r="E13" s="5">
        <v>0</v>
      </c>
      <c r="F13" s="6">
        <v>300000</v>
      </c>
      <c r="G13" s="5">
        <v>0</v>
      </c>
      <c r="H13" s="5"/>
      <c r="I13" s="5"/>
      <c r="J13" s="5"/>
      <c r="K13" s="3"/>
    </row>
    <row r="14" spans="1:11" ht="18.75">
      <c r="A14" s="5"/>
      <c r="B14" s="5" t="s">
        <v>6</v>
      </c>
      <c r="C14" s="6">
        <f>C12+C13</f>
        <v>681700</v>
      </c>
      <c r="D14" s="5"/>
      <c r="E14" s="6">
        <f>E12+E13</f>
        <v>97410</v>
      </c>
      <c r="F14" s="6">
        <f>F12+F13</f>
        <v>300000</v>
      </c>
      <c r="G14" s="6">
        <f>G12+G13</f>
        <v>62260</v>
      </c>
      <c r="H14" s="5"/>
      <c r="I14" s="5"/>
      <c r="J14" s="6">
        <f>J12+J13</f>
        <v>35150</v>
      </c>
      <c r="K14" s="3"/>
    </row>
    <row r="15" spans="1:11" ht="18.75">
      <c r="A15" s="8"/>
      <c r="B15" s="8"/>
      <c r="C15" s="8"/>
      <c r="D15" s="8"/>
      <c r="E15" s="8"/>
      <c r="F15" s="8"/>
      <c r="G15" s="8"/>
      <c r="H15" s="8"/>
      <c r="I15" s="8"/>
      <c r="J15" s="8"/>
      <c r="K15" s="3"/>
    </row>
    <row r="16" spans="1:11" ht="18.75">
      <c r="A16" s="8"/>
      <c r="B16" s="8"/>
      <c r="C16" s="8"/>
      <c r="D16" s="8"/>
      <c r="E16" s="8"/>
      <c r="F16" s="8"/>
      <c r="G16" s="8"/>
      <c r="H16" s="8"/>
      <c r="I16" s="8"/>
      <c r="J16" s="8"/>
      <c r="K16" s="3"/>
    </row>
    <row r="17" spans="1:11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3"/>
    </row>
    <row r="18" spans="1:11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3"/>
    </row>
    <row r="19" spans="1:11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3"/>
    </row>
    <row r="20" spans="1:11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3"/>
    </row>
    <row r="21" spans="1:11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3"/>
    </row>
    <row r="22" spans="1:11" ht="18.75">
      <c r="A22" s="8"/>
      <c r="B22" s="8"/>
      <c r="C22" s="8"/>
      <c r="D22" s="8"/>
      <c r="E22" s="8"/>
      <c r="F22" s="8"/>
      <c r="G22" s="8"/>
      <c r="H22" s="8"/>
      <c r="I22" s="8"/>
      <c r="J22" s="8"/>
      <c r="K22" s="3"/>
    </row>
    <row r="23" spans="1:11" ht="18.75">
      <c r="A23" s="8"/>
      <c r="B23" s="8"/>
      <c r="C23" s="8"/>
      <c r="D23" s="8"/>
      <c r="E23" s="8"/>
      <c r="F23" s="8"/>
      <c r="G23" s="8"/>
      <c r="H23" s="8"/>
      <c r="I23" s="8"/>
      <c r="J23" s="8"/>
      <c r="K23" s="3"/>
    </row>
    <row r="24" spans="1:11" ht="18.75">
      <c r="A24" s="8"/>
      <c r="B24" s="8"/>
      <c r="C24" s="8"/>
      <c r="D24" s="8"/>
      <c r="E24" s="8"/>
      <c r="F24" s="8"/>
      <c r="G24" s="8"/>
      <c r="H24" s="8"/>
      <c r="I24" s="8"/>
      <c r="J24" s="8"/>
      <c r="K24" s="3"/>
    </row>
    <row r="25" spans="1:11" ht="18.75">
      <c r="A25" s="8"/>
      <c r="B25" s="8"/>
      <c r="C25" s="8"/>
      <c r="D25" s="8"/>
      <c r="E25" s="8"/>
      <c r="F25" s="8"/>
      <c r="G25" s="8"/>
      <c r="H25" s="8"/>
      <c r="I25" s="8"/>
      <c r="J25" s="8"/>
      <c r="K25" s="3"/>
    </row>
    <row r="26" spans="1:11" ht="18.75">
      <c r="A26" s="8"/>
      <c r="B26" s="8"/>
      <c r="C26" s="8"/>
      <c r="D26" s="8"/>
      <c r="E26" s="8"/>
      <c r="F26" s="8"/>
      <c r="G26" s="8"/>
      <c r="H26" s="8"/>
      <c r="I26" s="8"/>
      <c r="J26" s="8"/>
      <c r="K26" s="3"/>
    </row>
    <row r="27" spans="1:11" ht="18.75">
      <c r="A27" s="8"/>
      <c r="B27" s="8"/>
      <c r="C27" s="8"/>
      <c r="D27" s="8"/>
      <c r="E27" s="8"/>
      <c r="F27" s="8"/>
      <c r="G27" s="8"/>
      <c r="H27" s="8"/>
      <c r="I27" s="8"/>
      <c r="J27" s="8"/>
      <c r="K27" s="3"/>
    </row>
    <row r="28" spans="1:11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3"/>
    </row>
    <row r="29" spans="1:11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3"/>
    </row>
    <row r="30" spans="1:1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3"/>
    </row>
    <row r="31" spans="1:11" ht="20.25">
      <c r="A31" s="8"/>
      <c r="B31" s="17" t="s">
        <v>10</v>
      </c>
      <c r="C31" s="17"/>
      <c r="D31" s="17"/>
      <c r="E31" s="17"/>
      <c r="F31" s="17"/>
      <c r="G31" s="17"/>
      <c r="H31" s="17"/>
      <c r="I31" s="17"/>
      <c r="J31" s="17"/>
      <c r="K31" s="3"/>
    </row>
    <row r="32" spans="1:11" ht="18.75">
      <c r="A32" s="8"/>
      <c r="B32" s="8"/>
      <c r="C32" s="8"/>
      <c r="D32" s="8"/>
      <c r="E32" s="8"/>
      <c r="F32" s="8"/>
      <c r="G32" s="8"/>
      <c r="H32" s="8"/>
      <c r="I32" s="8"/>
      <c r="J32" s="8"/>
      <c r="K32" s="3"/>
    </row>
    <row r="33" spans="1:11" ht="9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3"/>
    </row>
    <row r="34" spans="1:11" ht="18.75">
      <c r="A34" s="8"/>
      <c r="B34" s="8"/>
      <c r="C34" s="8"/>
      <c r="D34" s="8"/>
      <c r="E34" s="8"/>
      <c r="F34" s="8"/>
      <c r="G34" s="8"/>
      <c r="H34" s="8"/>
      <c r="I34" s="8"/>
      <c r="J34" s="8" t="s">
        <v>23</v>
      </c>
      <c r="K34" s="3"/>
    </row>
    <row r="35" spans="1:11" ht="93.75">
      <c r="A35" s="5" t="s">
        <v>0</v>
      </c>
      <c r="B35" s="5" t="s">
        <v>1</v>
      </c>
      <c r="C35" s="5" t="s">
        <v>20</v>
      </c>
      <c r="D35" s="5" t="s">
        <v>2</v>
      </c>
      <c r="E35" s="5" t="s">
        <v>17</v>
      </c>
      <c r="F35" s="5" t="s">
        <v>26</v>
      </c>
      <c r="G35" s="5" t="s">
        <v>28</v>
      </c>
      <c r="H35" s="5" t="s">
        <v>3</v>
      </c>
      <c r="I35" s="5" t="s">
        <v>4</v>
      </c>
      <c r="J35" s="5" t="s">
        <v>22</v>
      </c>
      <c r="K35" s="3"/>
    </row>
    <row r="36" spans="1:11" ht="157.5" customHeight="1">
      <c r="A36" s="5">
        <v>1</v>
      </c>
      <c r="B36" s="5" t="s">
        <v>5</v>
      </c>
      <c r="C36" s="6">
        <v>381700</v>
      </c>
      <c r="D36" s="5" t="s">
        <v>15</v>
      </c>
      <c r="E36" s="6">
        <f>G12</f>
        <v>62260</v>
      </c>
      <c r="F36" s="5">
        <v>0</v>
      </c>
      <c r="G36" s="6">
        <f>E36-J36</f>
        <v>29790</v>
      </c>
      <c r="H36" s="5" t="s">
        <v>7</v>
      </c>
      <c r="I36" s="5" t="s">
        <v>7</v>
      </c>
      <c r="J36" s="6">
        <v>32470</v>
      </c>
      <c r="K36" s="3"/>
    </row>
    <row r="37" spans="1:11" ht="75">
      <c r="A37" s="5">
        <v>2</v>
      </c>
      <c r="B37" s="5" t="s">
        <v>21</v>
      </c>
      <c r="C37" s="6">
        <v>300000</v>
      </c>
      <c r="D37" s="5" t="s">
        <v>27</v>
      </c>
      <c r="E37" s="5">
        <v>0</v>
      </c>
      <c r="F37" s="6">
        <v>300000</v>
      </c>
      <c r="G37" s="5">
        <v>0</v>
      </c>
      <c r="H37" s="5"/>
      <c r="I37" s="5"/>
      <c r="J37" s="5"/>
      <c r="K37" s="3"/>
    </row>
    <row r="38" spans="1:11" ht="18.75">
      <c r="A38" s="5"/>
      <c r="B38" s="5" t="s">
        <v>6</v>
      </c>
      <c r="C38" s="6">
        <f>C36+C37</f>
        <v>681700</v>
      </c>
      <c r="D38" s="5"/>
      <c r="E38" s="6">
        <f>E36+E37</f>
        <v>62260</v>
      </c>
      <c r="F38" s="6">
        <f>F36+F37</f>
        <v>300000</v>
      </c>
      <c r="G38" s="6">
        <f>G36+G37</f>
        <v>29790</v>
      </c>
      <c r="H38" s="5"/>
      <c r="I38" s="5"/>
      <c r="J38" s="6">
        <f>J36+J37</f>
        <v>32470</v>
      </c>
      <c r="K38" s="3"/>
    </row>
    <row r="39" spans="1:11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3"/>
    </row>
    <row r="40" spans="1:11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3"/>
    </row>
    <row r="41" spans="1:11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3"/>
    </row>
    <row r="42" spans="1:11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3"/>
    </row>
    <row r="43" spans="1:11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3"/>
    </row>
    <row r="44" spans="1:11" ht="20.25">
      <c r="A44" s="8"/>
      <c r="B44" s="17" t="s">
        <v>12</v>
      </c>
      <c r="C44" s="17"/>
      <c r="D44" s="17"/>
      <c r="E44" s="17"/>
      <c r="F44" s="17"/>
      <c r="G44" s="17"/>
      <c r="H44" s="17"/>
      <c r="I44" s="17"/>
      <c r="J44" s="17"/>
      <c r="K44" s="3"/>
    </row>
    <row r="45" spans="1:11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3"/>
    </row>
    <row r="46" spans="1:11" ht="7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3"/>
    </row>
    <row r="47" spans="1:11" ht="18.75">
      <c r="A47" s="8"/>
      <c r="B47" s="8"/>
      <c r="C47" s="8"/>
      <c r="D47" s="8"/>
      <c r="E47" s="8"/>
      <c r="F47" s="8"/>
      <c r="G47" s="8"/>
      <c r="H47" s="8"/>
      <c r="I47" s="8"/>
      <c r="J47" s="8" t="s">
        <v>23</v>
      </c>
      <c r="K47" s="3"/>
    </row>
    <row r="48" spans="1:11" ht="93.75">
      <c r="A48" s="5" t="s">
        <v>0</v>
      </c>
      <c r="B48" s="5" t="s">
        <v>1</v>
      </c>
      <c r="C48" s="5" t="s">
        <v>20</v>
      </c>
      <c r="D48" s="5" t="s">
        <v>2</v>
      </c>
      <c r="E48" s="5" t="s">
        <v>28</v>
      </c>
      <c r="F48" s="5" t="s">
        <v>29</v>
      </c>
      <c r="G48" s="5" t="s">
        <v>31</v>
      </c>
      <c r="H48" s="5" t="s">
        <v>3</v>
      </c>
      <c r="I48" s="5" t="s">
        <v>4</v>
      </c>
      <c r="J48" s="5" t="s">
        <v>22</v>
      </c>
      <c r="K48" s="3"/>
    </row>
    <row r="49" spans="1:11" ht="168.75">
      <c r="A49" s="5">
        <v>1</v>
      </c>
      <c r="B49" s="5" t="s">
        <v>5</v>
      </c>
      <c r="C49" s="6">
        <v>381700</v>
      </c>
      <c r="D49" s="5" t="s">
        <v>15</v>
      </c>
      <c r="E49" s="6">
        <f>G36</f>
        <v>29790</v>
      </c>
      <c r="F49" s="5">
        <v>0</v>
      </c>
      <c r="G49" s="9">
        <v>0</v>
      </c>
      <c r="H49" s="5" t="s">
        <v>7</v>
      </c>
      <c r="I49" s="5" t="s">
        <v>7</v>
      </c>
      <c r="J49" s="9">
        <v>29790</v>
      </c>
      <c r="K49" s="3"/>
    </row>
    <row r="50" spans="1:11" ht="75">
      <c r="A50" s="5">
        <v>2</v>
      </c>
      <c r="B50" s="5" t="s">
        <v>21</v>
      </c>
      <c r="C50" s="6">
        <v>300000</v>
      </c>
      <c r="D50" s="5" t="s">
        <v>30</v>
      </c>
      <c r="E50" s="5">
        <v>0</v>
      </c>
      <c r="F50" s="6">
        <v>300000</v>
      </c>
      <c r="G50" s="5">
        <v>0</v>
      </c>
      <c r="H50" s="5"/>
      <c r="I50" s="5"/>
      <c r="J50" s="5"/>
      <c r="K50" s="3"/>
    </row>
    <row r="51" spans="1:11" ht="18.75">
      <c r="A51" s="5"/>
      <c r="B51" s="5" t="s">
        <v>6</v>
      </c>
      <c r="C51" s="6">
        <f>C49+C50</f>
        <v>681700</v>
      </c>
      <c r="D51" s="5"/>
      <c r="E51" s="6">
        <f>E49+E50</f>
        <v>29790</v>
      </c>
      <c r="F51" s="6">
        <f>F49+F50</f>
        <v>300000</v>
      </c>
      <c r="G51" s="6">
        <f>G49+G50</f>
        <v>0</v>
      </c>
      <c r="H51" s="5"/>
      <c r="I51" s="5"/>
      <c r="J51" s="6">
        <f>J49+J50</f>
        <v>29790</v>
      </c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25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23.25">
      <c r="A55" s="10" t="s">
        <v>13</v>
      </c>
      <c r="B55" s="11"/>
      <c r="C55" s="12"/>
      <c r="D55" s="12"/>
      <c r="E55" s="12"/>
      <c r="F55" s="12"/>
      <c r="G55" s="12"/>
      <c r="H55" s="12"/>
      <c r="I55" s="11"/>
      <c r="J55" s="13"/>
      <c r="K55" s="3"/>
    </row>
    <row r="56" spans="1:11" ht="23.25">
      <c r="A56" s="10" t="s">
        <v>14</v>
      </c>
      <c r="B56" s="11"/>
      <c r="C56" s="12"/>
      <c r="D56" s="12"/>
      <c r="E56" s="12"/>
      <c r="F56" s="12"/>
      <c r="G56" s="12"/>
      <c r="H56" s="12"/>
      <c r="I56" s="11"/>
      <c r="J56" s="13" t="s">
        <v>11</v>
      </c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</sheetData>
  <sheetProtection/>
  <mergeCells count="6">
    <mergeCell ref="B44:J44"/>
    <mergeCell ref="B8:J8"/>
    <mergeCell ref="H2:J2"/>
    <mergeCell ref="H3:J3"/>
    <mergeCell ref="H4:J4"/>
    <mergeCell ref="B31:J31"/>
  </mergeCells>
  <printOptions/>
  <pageMargins left="0.75" right="0.75" top="0.32" bottom="0.56" header="0.23" footer="0.5"/>
  <pageSetup horizontalDpi="600" verticalDpi="600" orientation="landscape" paperSize="9" scale="7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Жесткова</cp:lastModifiedBy>
  <cp:lastPrinted>2011-12-15T13:08:31Z</cp:lastPrinted>
  <dcterms:created xsi:type="dcterms:W3CDTF">1996-10-08T23:32:33Z</dcterms:created>
  <dcterms:modified xsi:type="dcterms:W3CDTF">2011-12-15T13:10:18Z</dcterms:modified>
  <cp:category/>
  <cp:version/>
  <cp:contentType/>
  <cp:contentStatus/>
</cp:coreProperties>
</file>